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135" windowWidth="23955" windowHeight="1003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V24" i="1"/>
  <c r="T24"/>
  <c r="R24"/>
  <c r="P24"/>
  <c r="N24"/>
  <c r="L24"/>
  <c r="I24"/>
  <c r="G24"/>
  <c r="F24"/>
  <c r="E24"/>
  <c r="D24"/>
  <c r="C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B47" i="2"/>
</calcChain>
</file>

<file path=xl/sharedStrings.xml><?xml version="1.0" encoding="utf-8"?>
<sst xmlns="http://schemas.openxmlformats.org/spreadsheetml/2006/main" count="112" uniqueCount="93">
  <si>
    <t>Paragraf                                  Název paragrafu</t>
  </si>
  <si>
    <t>(BNP)BNP</t>
  </si>
  <si>
    <t>(BP)BP</t>
  </si>
  <si>
    <t>(NAP)napomenutie</t>
  </si>
  <si>
    <t>(OBJ)objasňovanie</t>
  </si>
  <si>
    <t>(ODL)odloženie</t>
  </si>
  <si>
    <t>(ODZ)odovzdanie</t>
  </si>
  <si>
    <t>(OZN)oznámenie správnemu orgánu</t>
  </si>
  <si>
    <t>(PNV)PPNV</t>
  </si>
  <si>
    <t>(PT)predĺženie lehoty</t>
  </si>
  <si>
    <t>(ULZ)uloženie</t>
  </si>
  <si>
    <t>Počet</t>
  </si>
  <si>
    <t>Suma</t>
  </si>
  <si>
    <t>§22 ods.1 písm. k) zák. 372/90</t>
  </si>
  <si>
    <t>§25 - vyhradené parkovacie miesto - ŤZP</t>
  </si>
  <si>
    <t>§22 ods.1 písm. l) zák. 372/90</t>
  </si>
  <si>
    <t>§ 3 - nerešpektovanie dopravnej značky</t>
  </si>
  <si>
    <t>§25 - chodník</t>
  </si>
  <si>
    <t>§25 - ostatné</t>
  </si>
  <si>
    <t>§25 - vyhradené parkovacie miesto</t>
  </si>
  <si>
    <t>§25 - zeleň</t>
  </si>
  <si>
    <t>§47 ods.1 písm. b) zák. 372/90</t>
  </si>
  <si>
    <t>§47 - rušenie nočného pokoja</t>
  </si>
  <si>
    <t>§47 ods.1 písm. d) zák. 372/90</t>
  </si>
  <si>
    <t>§47 - znečistenie verejného priestranstva</t>
  </si>
  <si>
    <t>§47 ods.1 písm. g) zák. 372/90</t>
  </si>
  <si>
    <t>§47 - neoprávnené zabratie verejného priestranstva</t>
  </si>
  <si>
    <t>§48 zák. SNR č.372/90 Zb.</t>
  </si>
  <si>
    <t>VZN 1996 - 5 státie a parkovanie vozidiel</t>
  </si>
  <si>
    <t>VZN 2006 - 78, §7 pyrotechnika</t>
  </si>
  <si>
    <t>VZN 2006 - 78, §8 alkohol</t>
  </si>
  <si>
    <t>VZN 2013 - 137 komun. odpad (ostatné)</t>
  </si>
  <si>
    <t>VZN 2013 - 137 komun. odpad (vyberanie odpadu)</t>
  </si>
  <si>
    <t>VZN mestskej časti</t>
  </si>
  <si>
    <t>§50 ods.1 zák. 372/90 Zb.</t>
  </si>
  <si>
    <t>§50 - priestupky proti majetku</t>
  </si>
  <si>
    <t>zák. NR SR č.219/1996 Z.z.</t>
  </si>
  <si>
    <t>zák. 1996 - 219, §2 ods.2,3 o ochrane pred alkoholom</t>
  </si>
  <si>
    <t>zák. NR SR č.223/2001 Z.z.</t>
  </si>
  <si>
    <t>zák. 2001 - 223 o odpadoch</t>
  </si>
  <si>
    <t>zák. NR SR č.282/2002 Z.z.</t>
  </si>
  <si>
    <t>zák. 2002 - 282, podmienky držania psov</t>
  </si>
  <si>
    <t>zák. NR SR č.377/2004 Z.z.</t>
  </si>
  <si>
    <t>zák. 2004 - 377 o ochrane nefajčiarov</t>
  </si>
  <si>
    <t>S P O L U :</t>
  </si>
  <si>
    <t>Typ události</t>
  </si>
  <si>
    <t>1 Celkem</t>
  </si>
  <si>
    <t>VÝCHOD</t>
  </si>
  <si>
    <t xml:space="preserve">Asistencia / pre iný subjekt / </t>
  </si>
  <si>
    <t xml:space="preserve">Asistencia / pre MV SR / </t>
  </si>
  <si>
    <t xml:space="preserve">Asistencia / pre odd. soc. vecí MMK / </t>
  </si>
  <si>
    <t xml:space="preserve">Asistencia / pre Správu mestskej zelene / </t>
  </si>
  <si>
    <t xml:space="preserve">Asistencia / pre ÚPSVaR / </t>
  </si>
  <si>
    <t xml:space="preserve">Asistencia / pre vodárne / </t>
  </si>
  <si>
    <t xml:space="preserve">Iná činnosť / </t>
  </si>
  <si>
    <t xml:space="preserve">Iná činnosť / Besedy a prednášky / </t>
  </si>
  <si>
    <t xml:space="preserve">Iná činnosť / Denný rozpis služieb / </t>
  </si>
  <si>
    <t xml:space="preserve">Kontrola úlohy / </t>
  </si>
  <si>
    <t xml:space="preserve">Kontrola úlohy / areál školy (MŠ, ZŠ, SŠ) / </t>
  </si>
  <si>
    <t xml:space="preserve">Kontrola úlohy / asociáli # bezdomovci / </t>
  </si>
  <si>
    <t xml:space="preserve">Kontrola úlohy / cintorín / </t>
  </si>
  <si>
    <t xml:space="preserve">Kontrola úlohy / doprava / </t>
  </si>
  <si>
    <t xml:space="preserve">Kontrola úlohy / iné / </t>
  </si>
  <si>
    <t xml:space="preserve">Kontrola úlohy / nočný kľud / </t>
  </si>
  <si>
    <t xml:space="preserve">Nález veci / </t>
  </si>
  <si>
    <t xml:space="preserve">Oznámené závady hliadkou MsP / čistota / iné / </t>
  </si>
  <si>
    <t xml:space="preserve">Oznámené závady hliadkou MsP / čistota / komunálny odpad / nádoba # kôš / </t>
  </si>
  <si>
    <t xml:space="preserve">Oznámené závady hliadkou MsP / dopravné značenie # zariadenie / </t>
  </si>
  <si>
    <t xml:space="preserve">Oznámené závady hliadkou MsP / iné / </t>
  </si>
  <si>
    <t xml:space="preserve">Oznámené závady hliadkou MsP / verejné osvetlenie / </t>
  </si>
  <si>
    <t xml:space="preserve">Oznámené závady hliadkou MsP / verejnoprospešné zariadenie / </t>
  </si>
  <si>
    <t xml:space="preserve">Oznámenia a podnety občanov / doprava / </t>
  </si>
  <si>
    <t xml:space="preserve">Oznámenia a podnety občanov / iné / </t>
  </si>
  <si>
    <t xml:space="preserve">Oznámenia a podnety občanov / komunálny odpad / </t>
  </si>
  <si>
    <t xml:space="preserve">Oznámenia a podnety občanov / lavička, zábradlie # detské ihrisko / </t>
  </si>
  <si>
    <t xml:space="preserve">Oznámenia a podnety občanov / pes / útok na psa / </t>
  </si>
  <si>
    <t xml:space="preserve">Oznámenia a podnety občanov / pes / uzamknutie vo vozidle / </t>
  </si>
  <si>
    <t xml:space="preserve">Oznámenia a podnety občanov / voľne pohybujúce # uhynuté zviera / </t>
  </si>
  <si>
    <t xml:space="preserve">Oznámenia a podnety občanov / znečistenie ver. priestranstva / </t>
  </si>
  <si>
    <t xml:space="preserve">Privolanie subjektu / asanačná služba / </t>
  </si>
  <si>
    <t xml:space="preserve">Spôsobená škoda / na majetku MsP / </t>
  </si>
  <si>
    <t xml:space="preserve">Vrak / ostatné / </t>
  </si>
  <si>
    <t xml:space="preserve">Vrak / vrak / </t>
  </si>
  <si>
    <t xml:space="preserve">Zabezpečovanie akcie a stráženie / ostatné / hudobné koncerty a podujatia / </t>
  </si>
  <si>
    <t xml:space="preserve">Zabezpečovanie akcie a stráženie / ostatné / iné / </t>
  </si>
  <si>
    <t xml:space="preserve">Zabezpečovanie akcie a stráženie / ostatné / kladenie vencov / </t>
  </si>
  <si>
    <t xml:space="preserve">Zabezpečovanie akcie a stráženie / ostatné / vianočné a silvestrovské oslavy / </t>
  </si>
  <si>
    <t xml:space="preserve">Zabezpečovanie akcie a stráženie / preventívno - bezpečnostná akcia / alkohol / </t>
  </si>
  <si>
    <t xml:space="preserve">Zabezpečovanie akcie a stráženie / preventívno - bezpečnostná akcia / psy / </t>
  </si>
  <si>
    <t xml:space="preserve">Zabezpečovanie akcie a stráženie / priechod pre chodcov / </t>
  </si>
  <si>
    <t xml:space="preserve">Zabezpečovanie akcie a stráženie / preventívno - bezpečnostná akcia / fajčenie / </t>
  </si>
  <si>
    <t>Paragrafy - způsoby řešení  od 01.12.2015-29.02.2016</t>
  </si>
  <si>
    <t>Události - druh činnosti 01.12.2015-29.02.2016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</si>
</sst>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sz val="18"/>
      <name val="Haettenschweiler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charset val="238"/>
    </font>
    <font>
      <b/>
      <sz val="8"/>
      <name val="Tahoma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6600"/>
        <bgColor indexed="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3" fillId="7" borderId="7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8" fillId="0" borderId="0"/>
  </cellStyleXfs>
  <cellXfs count="39">
    <xf numFmtId="0" fontId="0" fillId="0" borderId="0" xfId="0"/>
    <xf numFmtId="0" fontId="0" fillId="34" borderId="0" xfId="0" applyFill="1"/>
    <xf numFmtId="0" fontId="0" fillId="34" borderId="11" xfId="0" applyFill="1" applyBorder="1"/>
    <xf numFmtId="0" fontId="20" fillId="33" borderId="10" xfId="37" applyFont="1" applyFill="1" applyBorder="1" applyAlignment="1" applyProtection="1">
      <alignment vertical="top" wrapText="1"/>
      <protection locked="0"/>
    </xf>
    <xf numFmtId="0" fontId="20" fillId="0" borderId="10" xfId="37" applyFont="1" applyBorder="1"/>
    <xf numFmtId="0" fontId="22" fillId="33" borderId="10" xfId="37" applyFont="1" applyFill="1" applyBorder="1" applyAlignment="1" applyProtection="1">
      <alignment horizontal="right" vertical="top" wrapText="1" readingOrder="1"/>
      <protection locked="0"/>
    </xf>
    <xf numFmtId="0" fontId="22" fillId="35" borderId="10" xfId="37" applyFont="1" applyFill="1" applyBorder="1" applyAlignment="1" applyProtection="1">
      <alignment vertical="top" wrapText="1" readingOrder="1"/>
      <protection locked="0"/>
    </xf>
    <xf numFmtId="0" fontId="20" fillId="36" borderId="10" xfId="37" applyFont="1" applyFill="1" applyBorder="1"/>
    <xf numFmtId="0" fontId="22" fillId="33" borderId="10" xfId="37" applyFont="1" applyFill="1" applyBorder="1" applyAlignment="1" applyProtection="1">
      <alignment vertical="top" wrapText="1" readingOrder="1"/>
      <protection locked="0"/>
    </xf>
    <xf numFmtId="0" fontId="22" fillId="37" borderId="10" xfId="37" applyFont="1" applyFill="1" applyBorder="1" applyAlignment="1" applyProtection="1">
      <alignment vertical="top" wrapText="1" readingOrder="1"/>
      <protection locked="0"/>
    </xf>
    <xf numFmtId="0" fontId="20" fillId="38" borderId="10" xfId="37" applyFont="1" applyFill="1" applyBorder="1"/>
    <xf numFmtId="0" fontId="23" fillId="33" borderId="14" xfId="43" applyFont="1" applyFill="1" applyBorder="1" applyAlignment="1" applyProtection="1">
      <alignment vertical="top" wrapText="1" readingOrder="1"/>
      <protection locked="0"/>
    </xf>
    <xf numFmtId="0" fontId="24" fillId="33" borderId="10" xfId="43" applyFont="1" applyFill="1" applyBorder="1" applyAlignment="1" applyProtection="1">
      <alignment horizontal="right" vertical="top" wrapText="1" readingOrder="1"/>
      <protection locked="0"/>
    </xf>
    <xf numFmtId="0" fontId="18" fillId="33" borderId="10" xfId="43" applyFont="1" applyFill="1" applyBorder="1" applyAlignment="1" applyProtection="1">
      <alignment vertical="top" wrapText="1"/>
      <protection locked="0"/>
    </xf>
    <xf numFmtId="0" fontId="18" fillId="33" borderId="15" xfId="43" applyFont="1" applyFill="1" applyBorder="1" applyAlignment="1" applyProtection="1">
      <alignment vertical="top" wrapText="1"/>
      <protection locked="0"/>
    </xf>
    <xf numFmtId="0" fontId="23" fillId="33" borderId="10" xfId="43" applyFont="1" applyFill="1" applyBorder="1" applyAlignment="1" applyProtection="1">
      <alignment vertical="top" wrapText="1" readingOrder="1"/>
      <protection locked="0"/>
    </xf>
    <xf numFmtId="0" fontId="25" fillId="34" borderId="17" xfId="0" applyFont="1" applyFill="1" applyBorder="1"/>
    <xf numFmtId="0" fontId="25" fillId="34" borderId="18" xfId="0" applyFont="1" applyFill="1" applyBorder="1"/>
    <xf numFmtId="0" fontId="23" fillId="33" borderId="20" xfId="43" applyFont="1" applyFill="1" applyBorder="1" applyAlignment="1" applyProtection="1">
      <alignment vertical="top" wrapText="1" readingOrder="1"/>
      <protection locked="0"/>
    </xf>
    <xf numFmtId="0" fontId="23" fillId="33" borderId="21" xfId="43" applyFont="1" applyFill="1" applyBorder="1" applyAlignment="1" applyProtection="1">
      <alignment vertical="top" wrapText="1" readingOrder="1"/>
      <protection locked="0"/>
    </xf>
    <xf numFmtId="0" fontId="23" fillId="33" borderId="22" xfId="43" applyFont="1" applyFill="1" applyBorder="1" applyAlignment="1" applyProtection="1">
      <alignment vertical="top" wrapText="1" readingOrder="1"/>
      <protection locked="0"/>
    </xf>
    <xf numFmtId="0" fontId="23" fillId="33" borderId="11" xfId="43" applyFont="1" applyFill="1" applyBorder="1" applyAlignment="1" applyProtection="1">
      <alignment vertical="top" wrapText="1" readingOrder="1"/>
      <protection locked="0"/>
    </xf>
    <xf numFmtId="0" fontId="25" fillId="39" borderId="16" xfId="0" applyFont="1" applyFill="1" applyBorder="1"/>
    <xf numFmtId="0" fontId="25" fillId="39" borderId="17" xfId="0" applyFont="1" applyFill="1" applyBorder="1"/>
    <xf numFmtId="0" fontId="26" fillId="39" borderId="10" xfId="37" applyFont="1" applyFill="1" applyBorder="1"/>
    <xf numFmtId="0" fontId="19" fillId="33" borderId="10" xfId="37" applyFont="1" applyFill="1" applyBorder="1" applyAlignment="1" applyProtection="1">
      <alignment horizontal="center" vertical="top" wrapText="1" readingOrder="1"/>
      <protection locked="0"/>
    </xf>
    <xf numFmtId="0" fontId="20" fillId="33" borderId="10" xfId="37" applyFont="1" applyFill="1" applyBorder="1" applyAlignment="1" applyProtection="1">
      <alignment vertical="top" wrapText="1"/>
      <protection locked="0"/>
    </xf>
    <xf numFmtId="0" fontId="21" fillId="33" borderId="10" xfId="37" applyFont="1" applyFill="1" applyBorder="1" applyAlignment="1" applyProtection="1">
      <alignment vertical="top" wrapText="1" readingOrder="1"/>
      <protection locked="0"/>
    </xf>
    <xf numFmtId="0" fontId="22" fillId="33" borderId="10" xfId="37" applyFont="1" applyFill="1" applyBorder="1" applyAlignment="1" applyProtection="1">
      <alignment vertical="top" wrapText="1" readingOrder="1"/>
      <protection locked="0"/>
    </xf>
    <xf numFmtId="0" fontId="22" fillId="33" borderId="10" xfId="37" applyFont="1" applyFill="1" applyBorder="1" applyAlignment="1" applyProtection="1">
      <alignment horizontal="right" vertical="top" wrapText="1" readingOrder="1"/>
      <protection locked="0"/>
    </xf>
    <xf numFmtId="0" fontId="22" fillId="35" borderId="10" xfId="37" applyFont="1" applyFill="1" applyBorder="1" applyAlignment="1" applyProtection="1">
      <alignment vertical="top" wrapText="1" readingOrder="1"/>
      <protection locked="0"/>
    </xf>
    <xf numFmtId="0" fontId="20" fillId="35" borderId="10" xfId="37" applyFont="1" applyFill="1" applyBorder="1" applyAlignment="1" applyProtection="1">
      <alignment vertical="top" wrapText="1"/>
      <protection locked="0"/>
    </xf>
    <xf numFmtId="0" fontId="22" fillId="37" borderId="10" xfId="37" applyFont="1" applyFill="1" applyBorder="1" applyAlignment="1" applyProtection="1">
      <alignment vertical="top" wrapText="1" readingOrder="1"/>
      <protection locked="0"/>
    </xf>
    <xf numFmtId="0" fontId="20" fillId="37" borderId="10" xfId="37" applyFont="1" applyFill="1" applyBorder="1" applyAlignment="1" applyProtection="1">
      <alignment vertical="top" wrapText="1"/>
      <protection locked="0"/>
    </xf>
    <xf numFmtId="0" fontId="19" fillId="40" borderId="12" xfId="43" applyFont="1" applyFill="1" applyBorder="1" applyAlignment="1" applyProtection="1">
      <alignment horizontal="center" vertical="top" wrapText="1" readingOrder="1"/>
      <protection locked="0"/>
    </xf>
    <xf numFmtId="0" fontId="18" fillId="40" borderId="13" xfId="43" applyFont="1" applyFill="1" applyBorder="1" applyAlignment="1" applyProtection="1">
      <alignment vertical="top" wrapText="1"/>
      <protection locked="0"/>
    </xf>
    <xf numFmtId="0" fontId="18" fillId="40" borderId="19" xfId="43" applyFont="1" applyFill="1" applyBorder="1" applyAlignment="1" applyProtection="1">
      <alignment vertical="top" wrapText="1"/>
      <protection locked="0"/>
    </xf>
    <xf numFmtId="0" fontId="22" fillId="33" borderId="22" xfId="37" applyFont="1" applyFill="1" applyBorder="1" applyAlignment="1" applyProtection="1">
      <alignment vertical="top" wrapText="1" readingOrder="1"/>
      <protection locked="0"/>
    </xf>
    <xf numFmtId="0" fontId="20" fillId="34" borderId="0" xfId="37" applyFont="1" applyFill="1" applyBorder="1"/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name="normálne" xfId="0" builtinId="0"/>
    <cellStyle name="normálne_Hárok1" xfId="37"/>
    <cellStyle name="normálne_Hárok2" xfId="43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 defaultPivotStyle="PivotStyleLight16"/>
  <colors>
    <mruColors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7"/>
  <sheetViews>
    <sheetView tabSelected="1" workbookViewId="0">
      <selection activeCell="AC14" sqref="AC14"/>
    </sheetView>
  </sheetViews>
  <sheetFormatPr defaultRowHeight="5.65" customHeight="1"/>
  <cols>
    <col min="1" max="1" width="28" customWidth="1"/>
    <col min="2" max="2" width="34.7109375" customWidth="1"/>
    <col min="7" max="7" width="8.5703125" customWidth="1"/>
    <col min="8" max="8" width="9.140625" hidden="1" customWidth="1"/>
    <col min="9" max="9" width="8.7109375" customWidth="1"/>
    <col min="10" max="11" width="9.140625" hidden="1" customWidth="1"/>
    <col min="12" max="12" width="8.85546875" customWidth="1"/>
    <col min="13" max="13" width="9.140625" hidden="1" customWidth="1"/>
    <col min="14" max="14" width="8.5703125" customWidth="1"/>
    <col min="15" max="15" width="9.140625" hidden="1" customWidth="1"/>
    <col min="16" max="16" width="8.42578125" customWidth="1"/>
    <col min="17" max="17" width="9.140625" hidden="1" customWidth="1"/>
    <col min="19" max="19" width="9.140625" hidden="1" customWidth="1"/>
    <col min="21" max="21" width="9.140625" hidden="1" customWidth="1"/>
    <col min="22" max="22" width="8.42578125" customWidth="1"/>
    <col min="23" max="24" width="9.140625" hidden="1" customWidth="1"/>
  </cols>
  <sheetData>
    <row r="1" spans="1:25" ht="27" customHeight="1">
      <c r="A1" s="25" t="s">
        <v>91</v>
      </c>
      <c r="B1" s="26"/>
      <c r="C1" s="26"/>
      <c r="D1" s="26"/>
      <c r="E1" s="26"/>
      <c r="F1" s="26"/>
      <c r="G1" s="26"/>
      <c r="H1" s="26"/>
      <c r="I1" s="26"/>
      <c r="J1" s="2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4"/>
    </row>
    <row r="2" spans="1:25" ht="15">
      <c r="A2" s="27" t="s">
        <v>0</v>
      </c>
      <c r="B2" s="26"/>
      <c r="C2" s="28" t="s">
        <v>1</v>
      </c>
      <c r="D2" s="26"/>
      <c r="E2" s="28" t="s">
        <v>2</v>
      </c>
      <c r="F2" s="26"/>
      <c r="G2" s="28" t="s">
        <v>3</v>
      </c>
      <c r="H2" s="26"/>
      <c r="I2" s="28" t="s">
        <v>4</v>
      </c>
      <c r="J2" s="26"/>
      <c r="K2" s="26"/>
      <c r="L2" s="28" t="s">
        <v>5</v>
      </c>
      <c r="M2" s="26"/>
      <c r="N2" s="28" t="s">
        <v>6</v>
      </c>
      <c r="O2" s="26"/>
      <c r="P2" s="28" t="s">
        <v>7</v>
      </c>
      <c r="Q2" s="26"/>
      <c r="R2" s="28" t="s">
        <v>8</v>
      </c>
      <c r="S2" s="26"/>
      <c r="T2" s="28" t="s">
        <v>9</v>
      </c>
      <c r="U2" s="26"/>
      <c r="V2" s="28" t="s">
        <v>10</v>
      </c>
      <c r="W2" s="26"/>
      <c r="X2" s="4"/>
      <c r="Y2" s="4"/>
    </row>
    <row r="3" spans="1:25" ht="15">
      <c r="A3" s="26"/>
      <c r="B3" s="26"/>
      <c r="C3" s="5" t="s">
        <v>11</v>
      </c>
      <c r="D3" s="5" t="s">
        <v>12</v>
      </c>
      <c r="E3" s="5" t="s">
        <v>11</v>
      </c>
      <c r="F3" s="5" t="s">
        <v>12</v>
      </c>
      <c r="G3" s="5" t="s">
        <v>11</v>
      </c>
      <c r="H3" s="5" t="s">
        <v>12</v>
      </c>
      <c r="I3" s="5" t="s">
        <v>11</v>
      </c>
      <c r="J3" s="29" t="s">
        <v>12</v>
      </c>
      <c r="K3" s="26"/>
      <c r="L3" s="5" t="s">
        <v>11</v>
      </c>
      <c r="M3" s="5" t="s">
        <v>12</v>
      </c>
      <c r="N3" s="5" t="s">
        <v>11</v>
      </c>
      <c r="O3" s="5" t="s">
        <v>12</v>
      </c>
      <c r="P3" s="5" t="s">
        <v>11</v>
      </c>
      <c r="Q3" s="5" t="s">
        <v>12</v>
      </c>
      <c r="R3" s="5" t="s">
        <v>11</v>
      </c>
      <c r="S3" s="5" t="s">
        <v>12</v>
      </c>
      <c r="T3" s="5" t="s">
        <v>11</v>
      </c>
      <c r="U3" s="5" t="s">
        <v>12</v>
      </c>
      <c r="V3" s="5" t="s">
        <v>11</v>
      </c>
      <c r="W3" s="5" t="s">
        <v>12</v>
      </c>
      <c r="X3" s="4"/>
      <c r="Y3" s="4"/>
    </row>
    <row r="4" spans="1:25" ht="22.5" customHeight="1">
      <c r="A4" s="6" t="s">
        <v>13</v>
      </c>
      <c r="B4" s="6" t="s">
        <v>14</v>
      </c>
      <c r="C4" s="6">
        <v>3</v>
      </c>
      <c r="D4" s="6">
        <v>180</v>
      </c>
      <c r="E4" s="6">
        <v>7</v>
      </c>
      <c r="F4" s="6">
        <v>420</v>
      </c>
      <c r="G4" s="6"/>
      <c r="H4" s="6"/>
      <c r="I4" s="6">
        <v>1</v>
      </c>
      <c r="J4" s="30">
        <v>0</v>
      </c>
      <c r="K4" s="31"/>
      <c r="L4" s="6">
        <v>1</v>
      </c>
      <c r="M4" s="6">
        <v>0</v>
      </c>
      <c r="N4" s="6"/>
      <c r="O4" s="6"/>
      <c r="P4" s="6">
        <v>2</v>
      </c>
      <c r="Q4" s="6">
        <v>0</v>
      </c>
      <c r="R4" s="6">
        <v>2</v>
      </c>
      <c r="S4" s="6">
        <v>0</v>
      </c>
      <c r="T4" s="6"/>
      <c r="U4" s="6"/>
      <c r="V4" s="6"/>
      <c r="W4" s="6"/>
      <c r="X4" s="7"/>
      <c r="Y4" s="7">
        <f t="shared" ref="Y4:Y23" si="0">SUM(C4+E4+G4+I4+L4+N4+P4+R4+T4+V4)</f>
        <v>16</v>
      </c>
    </row>
    <row r="5" spans="1:25" ht="24.75" customHeight="1">
      <c r="A5" s="30" t="s">
        <v>15</v>
      </c>
      <c r="B5" s="6" t="s">
        <v>16</v>
      </c>
      <c r="C5" s="6">
        <v>11</v>
      </c>
      <c r="D5" s="6">
        <v>490</v>
      </c>
      <c r="E5" s="6">
        <v>136</v>
      </c>
      <c r="F5" s="6">
        <v>2750</v>
      </c>
      <c r="G5" s="6">
        <v>30</v>
      </c>
      <c r="H5" s="6">
        <v>0</v>
      </c>
      <c r="I5" s="6">
        <v>5</v>
      </c>
      <c r="J5" s="30">
        <v>0</v>
      </c>
      <c r="K5" s="31"/>
      <c r="L5" s="6">
        <v>1</v>
      </c>
      <c r="M5" s="6">
        <v>0</v>
      </c>
      <c r="N5" s="6">
        <v>1</v>
      </c>
      <c r="O5" s="6">
        <v>0</v>
      </c>
      <c r="P5" s="6">
        <v>1</v>
      </c>
      <c r="Q5" s="6">
        <v>0</v>
      </c>
      <c r="R5" s="6">
        <v>5</v>
      </c>
      <c r="S5" s="6">
        <v>0</v>
      </c>
      <c r="T5" s="6">
        <v>1</v>
      </c>
      <c r="U5" s="6">
        <v>0</v>
      </c>
      <c r="V5" s="6">
        <v>1</v>
      </c>
      <c r="W5" s="6">
        <v>0</v>
      </c>
      <c r="X5" s="7"/>
      <c r="Y5" s="7">
        <f t="shared" si="0"/>
        <v>192</v>
      </c>
    </row>
    <row r="6" spans="1:25" ht="15">
      <c r="A6" s="31"/>
      <c r="B6" s="6" t="s">
        <v>17</v>
      </c>
      <c r="C6" s="6"/>
      <c r="D6" s="6"/>
      <c r="E6" s="6">
        <v>11</v>
      </c>
      <c r="F6" s="6">
        <v>140</v>
      </c>
      <c r="G6" s="6">
        <v>13</v>
      </c>
      <c r="H6" s="6">
        <v>0</v>
      </c>
      <c r="I6" s="6">
        <v>2</v>
      </c>
      <c r="J6" s="30">
        <v>0</v>
      </c>
      <c r="K6" s="31"/>
      <c r="L6" s="6"/>
      <c r="M6" s="6"/>
      <c r="N6" s="6"/>
      <c r="O6" s="6"/>
      <c r="P6" s="6"/>
      <c r="Q6" s="6"/>
      <c r="R6" s="6">
        <v>15</v>
      </c>
      <c r="S6" s="6">
        <v>0</v>
      </c>
      <c r="T6" s="6">
        <v>1</v>
      </c>
      <c r="U6" s="6">
        <v>0</v>
      </c>
      <c r="V6" s="6"/>
      <c r="W6" s="6"/>
      <c r="X6" s="7"/>
      <c r="Y6" s="7">
        <f t="shared" si="0"/>
        <v>42</v>
      </c>
    </row>
    <row r="7" spans="1:25" ht="15">
      <c r="A7" s="31"/>
      <c r="B7" s="6" t="s">
        <v>18</v>
      </c>
      <c r="C7" s="6">
        <v>1</v>
      </c>
      <c r="D7" s="6">
        <v>20</v>
      </c>
      <c r="E7" s="6">
        <v>9</v>
      </c>
      <c r="F7" s="6">
        <v>110</v>
      </c>
      <c r="G7" s="6">
        <v>10</v>
      </c>
      <c r="H7" s="6">
        <v>0</v>
      </c>
      <c r="I7" s="6">
        <v>1</v>
      </c>
      <c r="J7" s="30">
        <v>0</v>
      </c>
      <c r="K7" s="31"/>
      <c r="L7" s="6">
        <v>2</v>
      </c>
      <c r="M7" s="6">
        <v>0</v>
      </c>
      <c r="N7" s="6"/>
      <c r="O7" s="6"/>
      <c r="P7" s="6"/>
      <c r="Q7" s="6"/>
      <c r="R7" s="6">
        <v>7</v>
      </c>
      <c r="S7" s="6">
        <v>0</v>
      </c>
      <c r="T7" s="6"/>
      <c r="U7" s="6"/>
      <c r="V7" s="6"/>
      <c r="W7" s="6"/>
      <c r="X7" s="7"/>
      <c r="Y7" s="7">
        <f t="shared" si="0"/>
        <v>30</v>
      </c>
    </row>
    <row r="8" spans="1:25" ht="22.5" customHeight="1">
      <c r="A8" s="31"/>
      <c r="B8" s="6" t="s">
        <v>19</v>
      </c>
      <c r="C8" s="6"/>
      <c r="D8" s="6"/>
      <c r="E8" s="6">
        <v>4</v>
      </c>
      <c r="F8" s="6">
        <v>70</v>
      </c>
      <c r="G8" s="6"/>
      <c r="H8" s="6"/>
      <c r="I8" s="6"/>
      <c r="J8" s="30"/>
      <c r="K8" s="3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  <c r="Y8" s="7">
        <f t="shared" si="0"/>
        <v>4</v>
      </c>
    </row>
    <row r="9" spans="1:25" ht="21.75" customHeight="1">
      <c r="A9" s="31"/>
      <c r="B9" s="6" t="s">
        <v>20</v>
      </c>
      <c r="C9" s="6">
        <v>3</v>
      </c>
      <c r="D9" s="6">
        <v>60</v>
      </c>
      <c r="E9" s="6">
        <v>16</v>
      </c>
      <c r="F9" s="6">
        <v>210</v>
      </c>
      <c r="G9" s="6">
        <v>21</v>
      </c>
      <c r="H9" s="6">
        <v>0</v>
      </c>
      <c r="I9" s="6">
        <v>5</v>
      </c>
      <c r="J9" s="30">
        <v>0</v>
      </c>
      <c r="K9" s="31"/>
      <c r="L9" s="6"/>
      <c r="M9" s="6"/>
      <c r="N9" s="6"/>
      <c r="O9" s="6"/>
      <c r="P9" s="6">
        <v>1</v>
      </c>
      <c r="Q9" s="6">
        <v>0</v>
      </c>
      <c r="R9" s="6">
        <v>15</v>
      </c>
      <c r="S9" s="6">
        <v>0</v>
      </c>
      <c r="T9" s="6">
        <v>2</v>
      </c>
      <c r="U9" s="6">
        <v>0</v>
      </c>
      <c r="V9" s="6"/>
      <c r="W9" s="6"/>
      <c r="X9" s="7"/>
      <c r="Y9" s="7">
        <f t="shared" si="0"/>
        <v>63</v>
      </c>
    </row>
    <row r="10" spans="1:25" ht="15">
      <c r="A10" s="31"/>
      <c r="B10" s="8" t="s">
        <v>22</v>
      </c>
      <c r="C10" s="8"/>
      <c r="D10" s="8"/>
      <c r="E10" s="8">
        <v>1</v>
      </c>
      <c r="F10" s="8">
        <v>10</v>
      </c>
      <c r="G10" s="8"/>
      <c r="H10" s="8"/>
      <c r="I10" s="8">
        <v>2</v>
      </c>
      <c r="J10" s="28">
        <v>0</v>
      </c>
      <c r="K10" s="26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4"/>
      <c r="Y10" s="7">
        <f t="shared" si="0"/>
        <v>3</v>
      </c>
    </row>
    <row r="11" spans="1:25" ht="20.25" customHeight="1">
      <c r="A11" s="8" t="s">
        <v>21</v>
      </c>
      <c r="B11" s="8" t="s">
        <v>24</v>
      </c>
      <c r="C11" s="8">
        <v>1</v>
      </c>
      <c r="D11" s="8">
        <v>20</v>
      </c>
      <c r="E11" s="8">
        <v>1</v>
      </c>
      <c r="F11" s="8">
        <v>10</v>
      </c>
      <c r="G11" s="8">
        <v>1</v>
      </c>
      <c r="H11" s="8">
        <v>0</v>
      </c>
      <c r="I11" s="8"/>
      <c r="J11" s="28"/>
      <c r="K11" s="26"/>
      <c r="L11" s="8"/>
      <c r="M11" s="8"/>
      <c r="N11" s="8"/>
      <c r="O11" s="8"/>
      <c r="P11" s="8"/>
      <c r="Q11" s="8"/>
      <c r="R11" s="8"/>
      <c r="S11" s="8"/>
      <c r="T11" s="8"/>
      <c r="U11" s="8"/>
      <c r="V11" s="8">
        <v>1</v>
      </c>
      <c r="W11" s="8">
        <v>0</v>
      </c>
      <c r="X11" s="4"/>
      <c r="Y11" s="7">
        <f t="shared" si="0"/>
        <v>4</v>
      </c>
    </row>
    <row r="12" spans="1:25" ht="27" customHeight="1">
      <c r="A12" s="8" t="s">
        <v>23</v>
      </c>
      <c r="B12" s="8" t="s">
        <v>26</v>
      </c>
      <c r="C12" s="8"/>
      <c r="D12" s="8"/>
      <c r="E12" s="8">
        <v>2</v>
      </c>
      <c r="F12" s="8">
        <v>20</v>
      </c>
      <c r="G12" s="8"/>
      <c r="H12" s="8"/>
      <c r="I12" s="8"/>
      <c r="J12" s="28"/>
      <c r="K12" s="26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4"/>
      <c r="Y12" s="7">
        <f t="shared" si="0"/>
        <v>2</v>
      </c>
    </row>
    <row r="13" spans="1:25" ht="30" customHeight="1">
      <c r="A13" s="8" t="s">
        <v>25</v>
      </c>
      <c r="B13" s="9" t="s">
        <v>28</v>
      </c>
      <c r="C13" s="9"/>
      <c r="D13" s="9"/>
      <c r="E13" s="9">
        <v>2</v>
      </c>
      <c r="F13" s="9">
        <v>20</v>
      </c>
      <c r="G13" s="9">
        <v>2</v>
      </c>
      <c r="H13" s="9">
        <v>0</v>
      </c>
      <c r="I13" s="9"/>
      <c r="J13" s="32"/>
      <c r="K13" s="33"/>
      <c r="L13" s="9"/>
      <c r="M13" s="9"/>
      <c r="N13" s="9"/>
      <c r="O13" s="9"/>
      <c r="P13" s="9">
        <v>1</v>
      </c>
      <c r="Q13" s="9">
        <v>0</v>
      </c>
      <c r="R13" s="9">
        <v>1</v>
      </c>
      <c r="S13" s="9">
        <v>0</v>
      </c>
      <c r="T13" s="9"/>
      <c r="U13" s="9"/>
      <c r="V13" s="9">
        <v>1</v>
      </c>
      <c r="W13" s="9">
        <v>0</v>
      </c>
      <c r="X13" s="10"/>
      <c r="Y13" s="7">
        <f t="shared" si="0"/>
        <v>7</v>
      </c>
    </row>
    <row r="14" spans="1:25" ht="21.75" customHeight="1">
      <c r="A14" s="32" t="s">
        <v>27</v>
      </c>
      <c r="B14" s="9" t="s">
        <v>29</v>
      </c>
      <c r="C14" s="9">
        <v>1</v>
      </c>
      <c r="D14" s="9">
        <v>10</v>
      </c>
      <c r="E14" s="9"/>
      <c r="F14" s="9"/>
      <c r="G14" s="9"/>
      <c r="H14" s="9"/>
      <c r="I14" s="9"/>
      <c r="J14" s="32"/>
      <c r="K14" s="33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0"/>
      <c r="Y14" s="7">
        <f t="shared" si="0"/>
        <v>1</v>
      </c>
    </row>
    <row r="15" spans="1:25" ht="25.5" customHeight="1">
      <c r="A15" s="33"/>
      <c r="B15" s="9" t="s">
        <v>30</v>
      </c>
      <c r="C15" s="9">
        <v>1</v>
      </c>
      <c r="D15" s="9">
        <v>20</v>
      </c>
      <c r="E15" s="9"/>
      <c r="F15" s="9"/>
      <c r="G15" s="9"/>
      <c r="H15" s="9"/>
      <c r="I15" s="9"/>
      <c r="J15" s="32"/>
      <c r="K15" s="33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  <c r="Y15" s="7">
        <f t="shared" si="0"/>
        <v>1</v>
      </c>
    </row>
    <row r="16" spans="1:25" ht="23.25" customHeight="1">
      <c r="A16" s="33"/>
      <c r="B16" s="9" t="s">
        <v>31</v>
      </c>
      <c r="C16" s="9"/>
      <c r="D16" s="9"/>
      <c r="E16" s="9"/>
      <c r="F16" s="9"/>
      <c r="G16" s="9">
        <v>3</v>
      </c>
      <c r="H16" s="9">
        <v>0</v>
      </c>
      <c r="I16" s="9"/>
      <c r="J16" s="32"/>
      <c r="K16" s="33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  <c r="Y16" s="7">
        <f t="shared" si="0"/>
        <v>3</v>
      </c>
    </row>
    <row r="17" spans="1:25" ht="27.75" customHeight="1">
      <c r="A17" s="33"/>
      <c r="B17" s="9" t="s">
        <v>32</v>
      </c>
      <c r="C17" s="9"/>
      <c r="D17" s="9"/>
      <c r="E17" s="9">
        <v>1</v>
      </c>
      <c r="F17" s="9">
        <v>10</v>
      </c>
      <c r="G17" s="9">
        <v>360</v>
      </c>
      <c r="H17" s="9">
        <v>0</v>
      </c>
      <c r="I17" s="9"/>
      <c r="J17" s="32"/>
      <c r="K17" s="33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  <c r="Y17" s="7">
        <f t="shared" si="0"/>
        <v>361</v>
      </c>
    </row>
    <row r="18" spans="1:25" ht="21.75" customHeight="1">
      <c r="A18" s="33"/>
      <c r="B18" s="9" t="s">
        <v>33</v>
      </c>
      <c r="C18" s="9"/>
      <c r="D18" s="9"/>
      <c r="E18" s="9"/>
      <c r="F18" s="9"/>
      <c r="G18" s="9">
        <v>3</v>
      </c>
      <c r="H18" s="9">
        <v>0</v>
      </c>
      <c r="I18" s="9"/>
      <c r="J18" s="32"/>
      <c r="K18" s="33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  <c r="Y18" s="7">
        <f t="shared" si="0"/>
        <v>3</v>
      </c>
    </row>
    <row r="19" spans="1:25" ht="21" customHeight="1">
      <c r="A19" s="33"/>
      <c r="B19" s="8" t="s">
        <v>35</v>
      </c>
      <c r="C19" s="8"/>
      <c r="D19" s="8"/>
      <c r="E19" s="8"/>
      <c r="F19" s="8"/>
      <c r="G19" s="8"/>
      <c r="H19" s="8"/>
      <c r="I19" s="8">
        <v>2</v>
      </c>
      <c r="J19" s="28">
        <v>0</v>
      </c>
      <c r="K19" s="26"/>
      <c r="L19" s="8">
        <v>1</v>
      </c>
      <c r="M19" s="8">
        <v>0</v>
      </c>
      <c r="N19" s="8"/>
      <c r="O19" s="8"/>
      <c r="P19" s="8"/>
      <c r="Q19" s="8"/>
      <c r="R19" s="8"/>
      <c r="S19" s="8"/>
      <c r="T19" s="8">
        <v>1</v>
      </c>
      <c r="U19" s="8">
        <v>0</v>
      </c>
      <c r="V19" s="8">
        <v>1</v>
      </c>
      <c r="W19" s="8">
        <v>0</v>
      </c>
      <c r="X19" s="4"/>
      <c r="Y19" s="7">
        <f t="shared" si="0"/>
        <v>5</v>
      </c>
    </row>
    <row r="20" spans="1:25" ht="21.75" customHeight="1">
      <c r="A20" s="8" t="s">
        <v>34</v>
      </c>
      <c r="B20" s="8" t="s">
        <v>37</v>
      </c>
      <c r="C20" s="8"/>
      <c r="D20" s="8"/>
      <c r="E20" s="8"/>
      <c r="F20" s="8"/>
      <c r="G20" s="8"/>
      <c r="H20" s="8"/>
      <c r="I20" s="8"/>
      <c r="J20" s="28"/>
      <c r="K20" s="26"/>
      <c r="L20" s="8"/>
      <c r="M20" s="8"/>
      <c r="N20" s="8">
        <v>2</v>
      </c>
      <c r="O20" s="8">
        <v>0</v>
      </c>
      <c r="P20" s="8"/>
      <c r="Q20" s="8"/>
      <c r="R20" s="8"/>
      <c r="S20" s="8"/>
      <c r="T20" s="8"/>
      <c r="U20" s="8"/>
      <c r="V20" s="8"/>
      <c r="W20" s="8"/>
      <c r="X20" s="4"/>
      <c r="Y20" s="7">
        <f t="shared" si="0"/>
        <v>2</v>
      </c>
    </row>
    <row r="21" spans="1:25" ht="16.5" customHeight="1">
      <c r="A21" s="8" t="s">
        <v>36</v>
      </c>
      <c r="B21" s="8" t="s">
        <v>39</v>
      </c>
      <c r="C21" s="8"/>
      <c r="D21" s="8"/>
      <c r="E21" s="8"/>
      <c r="F21" s="8"/>
      <c r="G21" s="8"/>
      <c r="H21" s="8"/>
      <c r="I21" s="8"/>
      <c r="J21" s="28"/>
      <c r="K21" s="26"/>
      <c r="L21" s="8"/>
      <c r="M21" s="8"/>
      <c r="N21" s="8"/>
      <c r="O21" s="8"/>
      <c r="P21" s="8"/>
      <c r="Q21" s="8"/>
      <c r="R21" s="8"/>
      <c r="S21" s="8"/>
      <c r="T21" s="8">
        <v>1</v>
      </c>
      <c r="U21" s="8">
        <v>0</v>
      </c>
      <c r="V21" s="8"/>
      <c r="W21" s="8"/>
      <c r="X21" s="4"/>
      <c r="Y21" s="7">
        <f t="shared" si="0"/>
        <v>1</v>
      </c>
    </row>
    <row r="22" spans="1:25" ht="21" customHeight="1">
      <c r="A22" s="8" t="s">
        <v>38</v>
      </c>
      <c r="B22" s="8" t="s">
        <v>41</v>
      </c>
      <c r="C22" s="8"/>
      <c r="D22" s="8"/>
      <c r="E22" s="8">
        <v>2</v>
      </c>
      <c r="F22" s="8">
        <v>20</v>
      </c>
      <c r="G22" s="8">
        <v>2</v>
      </c>
      <c r="H22" s="8">
        <v>0</v>
      </c>
      <c r="I22" s="8"/>
      <c r="J22" s="28"/>
      <c r="K22" s="26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4"/>
      <c r="Y22" s="7">
        <f t="shared" si="0"/>
        <v>4</v>
      </c>
    </row>
    <row r="23" spans="1:25" ht="23.25" customHeight="1">
      <c r="A23" s="8" t="s">
        <v>40</v>
      </c>
      <c r="B23" s="8" t="s">
        <v>43</v>
      </c>
      <c r="C23" s="8">
        <v>1</v>
      </c>
      <c r="D23" s="8">
        <v>20</v>
      </c>
      <c r="E23" s="8">
        <v>3</v>
      </c>
      <c r="F23" s="8">
        <v>40</v>
      </c>
      <c r="G23" s="8">
        <v>20</v>
      </c>
      <c r="H23" s="8">
        <v>0</v>
      </c>
      <c r="I23" s="8"/>
      <c r="J23" s="28"/>
      <c r="K23" s="26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4"/>
      <c r="Y23" s="7">
        <f t="shared" si="0"/>
        <v>24</v>
      </c>
    </row>
    <row r="24" spans="1:25" ht="20.25" customHeight="1">
      <c r="A24" s="37" t="s">
        <v>42</v>
      </c>
      <c r="B24" s="24" t="s">
        <v>44</v>
      </c>
      <c r="C24" s="24">
        <f>SUM(C4:C23)</f>
        <v>22</v>
      </c>
      <c r="D24" s="24">
        <f>SUM(D4:D23)</f>
        <v>820</v>
      </c>
      <c r="E24" s="24">
        <f>SUM(E4:E23)</f>
        <v>195</v>
      </c>
      <c r="F24" s="24">
        <f>SUM(F4:F23)</f>
        <v>3830</v>
      </c>
      <c r="G24" s="24">
        <f>SUM(G4:G23)</f>
        <v>465</v>
      </c>
      <c r="H24" s="24"/>
      <c r="I24" s="24">
        <f>SUM(I4:I23)</f>
        <v>18</v>
      </c>
      <c r="J24" s="24"/>
      <c r="K24" s="24"/>
      <c r="L24" s="24">
        <f>SUM(L4:L23)</f>
        <v>5</v>
      </c>
      <c r="M24" s="24"/>
      <c r="N24" s="24">
        <f>SUM(N4:N23)</f>
        <v>3</v>
      </c>
      <c r="O24" s="24"/>
      <c r="P24" s="24">
        <f>SUM(P4:P23)</f>
        <v>5</v>
      </c>
      <c r="Q24" s="24"/>
      <c r="R24" s="24">
        <f>SUM(R4:R23)</f>
        <v>45</v>
      </c>
      <c r="S24" s="24"/>
      <c r="T24" s="24">
        <f>SUM(T4:T23)</f>
        <v>6</v>
      </c>
      <c r="U24" s="24"/>
      <c r="V24" s="24">
        <f>SUM(V4:V23)</f>
        <v>4</v>
      </c>
      <c r="W24" s="24"/>
      <c r="X24" s="24"/>
      <c r="Y24" s="24">
        <v>907</v>
      </c>
    </row>
    <row r="25" spans="1:25" ht="29.25" customHeight="1">
      <c r="A25" s="3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5" ht="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5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5" ht="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5" ht="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5" ht="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5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5" ht="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">
      <c r="A57" s="1"/>
    </row>
  </sheetData>
  <mergeCells count="35">
    <mergeCell ref="J11:K11"/>
    <mergeCell ref="J12:K12"/>
    <mergeCell ref="J19:K19"/>
    <mergeCell ref="J20:K20"/>
    <mergeCell ref="J21:K21"/>
    <mergeCell ref="J22:K22"/>
    <mergeCell ref="J23:K23"/>
    <mergeCell ref="A14:A19"/>
    <mergeCell ref="J13:K13"/>
    <mergeCell ref="J14:K14"/>
    <mergeCell ref="J15:K15"/>
    <mergeCell ref="J16:K16"/>
    <mergeCell ref="J17:K17"/>
    <mergeCell ref="J18:K18"/>
    <mergeCell ref="V2:W2"/>
    <mergeCell ref="J4:K4"/>
    <mergeCell ref="A5:A10"/>
    <mergeCell ref="J5:K5"/>
    <mergeCell ref="J6:K6"/>
    <mergeCell ref="J7:K7"/>
    <mergeCell ref="J8:K8"/>
    <mergeCell ref="J9:K9"/>
    <mergeCell ref="L2:M2"/>
    <mergeCell ref="N2:O2"/>
    <mergeCell ref="P2:Q2"/>
    <mergeCell ref="R2:S2"/>
    <mergeCell ref="T2:U2"/>
    <mergeCell ref="J10:K10"/>
    <mergeCell ref="A1:J1"/>
    <mergeCell ref="A2:B3"/>
    <mergeCell ref="C2:D2"/>
    <mergeCell ref="E2:F2"/>
    <mergeCell ref="G2:H2"/>
    <mergeCell ref="I2:K2"/>
    <mergeCell ref="J3:K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8"/>
  <sheetViews>
    <sheetView topLeftCell="A19" workbookViewId="0">
      <selection activeCell="L8" sqref="L8"/>
    </sheetView>
  </sheetViews>
  <sheetFormatPr defaultRowHeight="15"/>
  <cols>
    <col min="1" max="1" width="58.85546875" customWidth="1"/>
    <col min="2" max="2" width="19.7109375" customWidth="1"/>
    <col min="3" max="3" width="0.140625" hidden="1" customWidth="1"/>
    <col min="4" max="5" width="9.140625" hidden="1" customWidth="1"/>
  </cols>
  <sheetData>
    <row r="1" spans="1:5" ht="30" customHeight="1">
      <c r="A1" s="34" t="s">
        <v>92</v>
      </c>
      <c r="B1" s="35"/>
      <c r="C1" s="35"/>
      <c r="D1" s="35"/>
      <c r="E1" s="36"/>
    </row>
    <row r="2" spans="1:5" ht="25.5" customHeight="1">
      <c r="A2" s="11" t="s">
        <v>45</v>
      </c>
      <c r="B2" s="12" t="s">
        <v>46</v>
      </c>
      <c r="C2" s="12" t="s">
        <v>47</v>
      </c>
      <c r="D2" s="13"/>
      <c r="E2" s="14"/>
    </row>
    <row r="3" spans="1:5">
      <c r="A3" s="11"/>
      <c r="B3" s="15"/>
      <c r="C3" s="15">
        <v>1</v>
      </c>
      <c r="D3" s="13"/>
      <c r="E3" s="14"/>
    </row>
    <row r="4" spans="1:5">
      <c r="A4" s="11" t="s">
        <v>48</v>
      </c>
      <c r="B4" s="15">
        <v>1</v>
      </c>
      <c r="C4" s="15">
        <v>3</v>
      </c>
      <c r="D4" s="13"/>
      <c r="E4" s="14"/>
    </row>
    <row r="5" spans="1:5">
      <c r="A5" s="11" t="s">
        <v>49</v>
      </c>
      <c r="B5" s="15">
        <v>1</v>
      </c>
      <c r="C5" s="15">
        <v>1</v>
      </c>
      <c r="D5" s="13"/>
      <c r="E5" s="14"/>
    </row>
    <row r="6" spans="1:5">
      <c r="A6" s="11" t="s">
        <v>50</v>
      </c>
      <c r="B6" s="15">
        <v>3</v>
      </c>
      <c r="C6" s="15">
        <v>1</v>
      </c>
      <c r="D6" s="13"/>
      <c r="E6" s="14"/>
    </row>
    <row r="7" spans="1:5">
      <c r="A7" s="11" t="s">
        <v>51</v>
      </c>
      <c r="B7" s="15">
        <v>1</v>
      </c>
      <c r="C7" s="15">
        <v>1</v>
      </c>
      <c r="D7" s="13"/>
      <c r="E7" s="14"/>
    </row>
    <row r="8" spans="1:5">
      <c r="A8" s="11" t="s">
        <v>52</v>
      </c>
      <c r="B8" s="15">
        <v>4</v>
      </c>
      <c r="C8" s="15">
        <v>4</v>
      </c>
      <c r="D8" s="13"/>
      <c r="E8" s="14"/>
    </row>
    <row r="9" spans="1:5">
      <c r="A9" s="11" t="s">
        <v>53</v>
      </c>
      <c r="B9" s="20">
        <v>1</v>
      </c>
      <c r="C9" s="15">
        <v>1</v>
      </c>
      <c r="D9" s="13"/>
      <c r="E9" s="14"/>
    </row>
    <row r="10" spans="1:5">
      <c r="A10" s="18" t="s">
        <v>54</v>
      </c>
      <c r="B10" s="15">
        <v>2</v>
      </c>
      <c r="C10" s="19">
        <v>2</v>
      </c>
      <c r="D10" s="13"/>
      <c r="E10" s="14"/>
    </row>
    <row r="11" spans="1:5">
      <c r="A11" s="11" t="s">
        <v>55</v>
      </c>
      <c r="B11" s="21">
        <v>1</v>
      </c>
      <c r="C11" s="15">
        <v>5</v>
      </c>
      <c r="D11" s="13"/>
      <c r="E11" s="14"/>
    </row>
    <row r="12" spans="1:5">
      <c r="A12" s="11" t="s">
        <v>56</v>
      </c>
      <c r="B12" s="15">
        <v>86</v>
      </c>
      <c r="C12" s="15">
        <v>86</v>
      </c>
      <c r="D12" s="13"/>
      <c r="E12" s="14"/>
    </row>
    <row r="13" spans="1:5">
      <c r="A13" s="11" t="s">
        <v>57</v>
      </c>
      <c r="B13" s="15">
        <v>2</v>
      </c>
      <c r="C13" s="15">
        <v>2</v>
      </c>
      <c r="D13" s="13"/>
      <c r="E13" s="14"/>
    </row>
    <row r="14" spans="1:5">
      <c r="A14" s="11" t="s">
        <v>58</v>
      </c>
      <c r="B14" s="15">
        <v>185</v>
      </c>
      <c r="C14" s="15">
        <v>185</v>
      </c>
      <c r="D14" s="13"/>
      <c r="E14" s="14"/>
    </row>
    <row r="15" spans="1:5">
      <c r="A15" s="11" t="s">
        <v>59</v>
      </c>
      <c r="B15" s="15">
        <v>95</v>
      </c>
      <c r="C15" s="15">
        <v>95</v>
      </c>
      <c r="D15" s="13"/>
      <c r="E15" s="14"/>
    </row>
    <row r="16" spans="1:5">
      <c r="A16" s="11" t="s">
        <v>60</v>
      </c>
      <c r="B16" s="15">
        <v>80</v>
      </c>
      <c r="C16" s="15">
        <v>80</v>
      </c>
      <c r="D16" s="13"/>
      <c r="E16" s="14"/>
    </row>
    <row r="17" spans="1:5">
      <c r="A17" s="11" t="s">
        <v>61</v>
      </c>
      <c r="B17" s="15">
        <v>43</v>
      </c>
      <c r="C17" s="15">
        <v>43</v>
      </c>
      <c r="D17" s="13"/>
      <c r="E17" s="14"/>
    </row>
    <row r="18" spans="1:5">
      <c r="A18" s="11" t="s">
        <v>62</v>
      </c>
      <c r="B18" s="15">
        <v>18</v>
      </c>
      <c r="C18" s="15">
        <v>18</v>
      </c>
      <c r="D18" s="13"/>
      <c r="E18" s="14"/>
    </row>
    <row r="19" spans="1:5">
      <c r="A19" s="11" t="s">
        <v>63</v>
      </c>
      <c r="B19" s="15">
        <v>4</v>
      </c>
      <c r="C19" s="15">
        <v>4</v>
      </c>
      <c r="D19" s="13"/>
      <c r="E19" s="14"/>
    </row>
    <row r="20" spans="1:5">
      <c r="A20" s="11" t="s">
        <v>64</v>
      </c>
      <c r="B20" s="15">
        <v>1</v>
      </c>
      <c r="C20" s="15">
        <v>1</v>
      </c>
      <c r="D20" s="13"/>
      <c r="E20" s="14"/>
    </row>
    <row r="21" spans="1:5">
      <c r="A21" s="11" t="s">
        <v>65</v>
      </c>
      <c r="B21" s="15">
        <v>4</v>
      </c>
      <c r="C21" s="15">
        <v>1</v>
      </c>
      <c r="D21" s="13"/>
      <c r="E21" s="14"/>
    </row>
    <row r="22" spans="1:5">
      <c r="A22" s="11" t="s">
        <v>66</v>
      </c>
      <c r="B22" s="15">
        <v>2</v>
      </c>
      <c r="C22" s="15">
        <v>1</v>
      </c>
      <c r="D22" s="13"/>
      <c r="E22" s="14"/>
    </row>
    <row r="23" spans="1:5">
      <c r="A23" s="11" t="s">
        <v>67</v>
      </c>
      <c r="B23" s="15">
        <v>3</v>
      </c>
      <c r="C23" s="15">
        <v>3</v>
      </c>
      <c r="D23" s="13"/>
      <c r="E23" s="14"/>
    </row>
    <row r="24" spans="1:5">
      <c r="A24" s="11" t="s">
        <v>68</v>
      </c>
      <c r="B24" s="15">
        <v>3</v>
      </c>
      <c r="C24" s="15">
        <v>3</v>
      </c>
      <c r="D24" s="13"/>
      <c r="E24" s="14"/>
    </row>
    <row r="25" spans="1:5">
      <c r="A25" s="11" t="s">
        <v>69</v>
      </c>
      <c r="B25" s="15">
        <v>0</v>
      </c>
      <c r="C25" s="15">
        <v>4</v>
      </c>
      <c r="D25" s="13"/>
      <c r="E25" s="14"/>
    </row>
    <row r="26" spans="1:5">
      <c r="A26" s="11" t="s">
        <v>70</v>
      </c>
      <c r="B26" s="15">
        <v>2</v>
      </c>
      <c r="C26" s="15">
        <v>2</v>
      </c>
      <c r="D26" s="13"/>
      <c r="E26" s="14"/>
    </row>
    <row r="27" spans="1:5">
      <c r="A27" s="11" t="s">
        <v>71</v>
      </c>
      <c r="B27" s="15">
        <v>13</v>
      </c>
      <c r="C27" s="15">
        <v>13</v>
      </c>
      <c r="D27" s="13"/>
      <c r="E27" s="14"/>
    </row>
    <row r="28" spans="1:5">
      <c r="A28" s="11" t="s">
        <v>72</v>
      </c>
      <c r="B28" s="15">
        <v>7</v>
      </c>
      <c r="C28" s="15">
        <v>7</v>
      </c>
      <c r="D28" s="13"/>
      <c r="E28" s="14"/>
    </row>
    <row r="29" spans="1:5">
      <c r="A29" s="11" t="s">
        <v>73</v>
      </c>
      <c r="B29" s="15">
        <v>1</v>
      </c>
      <c r="C29" s="15">
        <v>1</v>
      </c>
      <c r="D29" s="13"/>
      <c r="E29" s="14"/>
    </row>
    <row r="30" spans="1:5">
      <c r="A30" s="11" t="s">
        <v>74</v>
      </c>
      <c r="B30" s="15">
        <v>1</v>
      </c>
      <c r="C30" s="15">
        <v>1</v>
      </c>
      <c r="D30" s="13"/>
      <c r="E30" s="14"/>
    </row>
    <row r="31" spans="1:5">
      <c r="A31" s="11" t="s">
        <v>75</v>
      </c>
      <c r="B31" s="15">
        <v>2</v>
      </c>
      <c r="C31" s="15">
        <v>1</v>
      </c>
      <c r="D31" s="13"/>
      <c r="E31" s="14"/>
    </row>
    <row r="32" spans="1:5">
      <c r="A32" s="11" t="s">
        <v>76</v>
      </c>
      <c r="B32" s="15">
        <v>1</v>
      </c>
      <c r="C32" s="15">
        <v>1</v>
      </c>
      <c r="D32" s="13"/>
      <c r="E32" s="14"/>
    </row>
    <row r="33" spans="1:5">
      <c r="A33" s="11" t="s">
        <v>77</v>
      </c>
      <c r="B33" s="15">
        <v>2</v>
      </c>
      <c r="C33" s="15">
        <v>1</v>
      </c>
      <c r="D33" s="13"/>
      <c r="E33" s="14"/>
    </row>
    <row r="34" spans="1:5">
      <c r="A34" s="11" t="s">
        <v>78</v>
      </c>
      <c r="B34" s="15">
        <v>3</v>
      </c>
      <c r="C34" s="15">
        <v>1</v>
      </c>
      <c r="D34" s="13"/>
      <c r="E34" s="14"/>
    </row>
    <row r="35" spans="1:5">
      <c r="A35" s="11" t="s">
        <v>79</v>
      </c>
      <c r="B35" s="15">
        <v>1</v>
      </c>
      <c r="C35" s="15">
        <v>1</v>
      </c>
      <c r="D35" s="13"/>
      <c r="E35" s="14"/>
    </row>
    <row r="36" spans="1:5">
      <c r="A36" s="11" t="s">
        <v>80</v>
      </c>
      <c r="B36" s="15">
        <v>1</v>
      </c>
      <c r="C36" s="15">
        <v>1</v>
      </c>
      <c r="D36" s="13"/>
      <c r="E36" s="14"/>
    </row>
    <row r="37" spans="1:5">
      <c r="A37" s="11" t="s">
        <v>81</v>
      </c>
      <c r="B37" s="15">
        <v>2</v>
      </c>
      <c r="C37" s="15">
        <v>1</v>
      </c>
      <c r="D37" s="13"/>
      <c r="E37" s="14"/>
    </row>
    <row r="38" spans="1:5">
      <c r="A38" s="11" t="s">
        <v>82</v>
      </c>
      <c r="B38" s="15">
        <v>6</v>
      </c>
      <c r="C38" s="15">
        <v>2</v>
      </c>
      <c r="D38" s="13"/>
      <c r="E38" s="14"/>
    </row>
    <row r="39" spans="1:5">
      <c r="A39" s="11" t="s">
        <v>83</v>
      </c>
      <c r="B39" s="15">
        <v>1</v>
      </c>
      <c r="C39" s="15">
        <v>6</v>
      </c>
      <c r="D39" s="13"/>
      <c r="E39" s="14"/>
    </row>
    <row r="40" spans="1:5">
      <c r="A40" s="11" t="s">
        <v>84</v>
      </c>
      <c r="B40" s="15">
        <v>2</v>
      </c>
      <c r="C40" s="15">
        <v>1</v>
      </c>
      <c r="D40" s="13"/>
      <c r="E40" s="14"/>
    </row>
    <row r="41" spans="1:5">
      <c r="A41" s="11" t="s">
        <v>85</v>
      </c>
      <c r="B41" s="15">
        <v>1</v>
      </c>
      <c r="C41" s="15">
        <v>2</v>
      </c>
      <c r="D41" s="13"/>
      <c r="E41" s="14"/>
    </row>
    <row r="42" spans="1:5">
      <c r="A42" s="11" t="s">
        <v>86</v>
      </c>
      <c r="B42" s="15">
        <v>6</v>
      </c>
      <c r="C42" s="15">
        <v>1</v>
      </c>
      <c r="D42" s="13"/>
      <c r="E42" s="14"/>
    </row>
    <row r="43" spans="1:5">
      <c r="A43" s="11" t="s">
        <v>87</v>
      </c>
      <c r="B43" s="15">
        <v>2</v>
      </c>
      <c r="C43" s="15">
        <v>6</v>
      </c>
      <c r="D43" s="13"/>
      <c r="E43" s="14"/>
    </row>
    <row r="44" spans="1:5">
      <c r="A44" s="11" t="s">
        <v>88</v>
      </c>
      <c r="B44" s="15">
        <v>6</v>
      </c>
      <c r="C44" s="15">
        <v>2</v>
      </c>
      <c r="D44" s="13"/>
      <c r="E44" s="14"/>
    </row>
    <row r="45" spans="1:5">
      <c r="A45" s="11" t="s">
        <v>90</v>
      </c>
      <c r="B45" s="15">
        <v>2</v>
      </c>
      <c r="C45" s="15">
        <v>6</v>
      </c>
      <c r="D45" s="13"/>
      <c r="E45" s="14"/>
    </row>
    <row r="46" spans="1:5">
      <c r="A46" s="11" t="s">
        <v>89</v>
      </c>
      <c r="B46" s="15">
        <v>36</v>
      </c>
      <c r="C46" s="15">
        <v>36</v>
      </c>
      <c r="D46" s="13"/>
      <c r="E46" s="14"/>
    </row>
    <row r="47" spans="1:5" ht="14.25" customHeight="1" thickBot="1">
      <c r="A47" s="22" t="s">
        <v>44</v>
      </c>
      <c r="B47" s="23">
        <f>SUM(B3:B46)</f>
        <v>638</v>
      </c>
      <c r="C47" s="16"/>
      <c r="D47" s="16"/>
      <c r="E47" s="17"/>
    </row>
    <row r="48" spans="1:5" ht="1.5" hidden="1" customHeight="1">
      <c r="A48" s="2"/>
      <c r="B48" s="2"/>
      <c r="C48" s="2"/>
      <c r="D48" s="2"/>
      <c r="E48" s="2"/>
    </row>
  </sheetData>
  <mergeCells count="1">
    <mergeCell ref="A1:E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</dc:creator>
  <cp:lastModifiedBy>msp</cp:lastModifiedBy>
  <cp:lastPrinted>2016-02-23T11:44:13Z</cp:lastPrinted>
  <dcterms:created xsi:type="dcterms:W3CDTF">2014-03-04T11:02:48Z</dcterms:created>
  <dcterms:modified xsi:type="dcterms:W3CDTF">2016-03-03T10:17:30Z</dcterms:modified>
</cp:coreProperties>
</file>