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0" yWindow="135" windowWidth="19320" windowHeight="10035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B44" i="2" l="1"/>
  <c r="Z17" i="1" l="1"/>
  <c r="Z16" i="1"/>
  <c r="Z15" i="1"/>
  <c r="Z14" i="1"/>
  <c r="Z13" i="1"/>
  <c r="Z12" i="1"/>
  <c r="Z4" i="1"/>
  <c r="Z5" i="1"/>
  <c r="Z6" i="1"/>
  <c r="Z7" i="1"/>
  <c r="Z8" i="1"/>
  <c r="Z9" i="1"/>
  <c r="Z10" i="1"/>
  <c r="Z11" i="1"/>
  <c r="X18" i="1"/>
  <c r="V18" i="1"/>
  <c r="T18" i="1"/>
  <c r="R18" i="1"/>
  <c r="P18" i="1"/>
  <c r="N18" i="1"/>
  <c r="L18" i="1"/>
  <c r="I18" i="1"/>
  <c r="G18" i="1"/>
  <c r="F18" i="1"/>
  <c r="E18" i="1"/>
  <c r="D18" i="1"/>
  <c r="C18" i="1"/>
  <c r="Z18" i="1" s="1"/>
</calcChain>
</file>

<file path=xl/sharedStrings.xml><?xml version="1.0" encoding="utf-8"?>
<sst xmlns="http://schemas.openxmlformats.org/spreadsheetml/2006/main" count="102" uniqueCount="81">
  <si>
    <t>Paragraf                                  Název paragrafu</t>
  </si>
  <si>
    <t>(BNP)BNP</t>
  </si>
  <si>
    <t>(BP)BP</t>
  </si>
  <si>
    <t>(NAL)naloženie</t>
  </si>
  <si>
    <t>(NAP)napomenutie</t>
  </si>
  <si>
    <t>(ODL)odloženie</t>
  </si>
  <si>
    <t>(ODT)odťah</t>
  </si>
  <si>
    <t>(ODZ)odovzdanie</t>
  </si>
  <si>
    <t>(OZN)oznámenie správnemu orgánu</t>
  </si>
  <si>
    <t>(PNV)PPNV</t>
  </si>
  <si>
    <t>(PT)predĺženie lehoty</t>
  </si>
  <si>
    <t>(ULZ)uloženie</t>
  </si>
  <si>
    <t>Počet</t>
  </si>
  <si>
    <t>Suma</t>
  </si>
  <si>
    <t>§22 ods.1 písm. k) zák. 372/90</t>
  </si>
  <si>
    <t>§25 - vyhradené parkovacie miesto - ŤZP</t>
  </si>
  <si>
    <t>§22 ods.1 písm. l) zák. 372/90</t>
  </si>
  <si>
    <t>§ 3 - nerešpektovanie dopravnej značky</t>
  </si>
  <si>
    <t>§25 - chodník</t>
  </si>
  <si>
    <t>§25 - ostatné</t>
  </si>
  <si>
    <t>§25 - parkovací lístok</t>
  </si>
  <si>
    <t>§25 - zeleň</t>
  </si>
  <si>
    <t>§47 ods.1 písm. d) zák. 372/90</t>
  </si>
  <si>
    <t>§47 - znečistenie verejného priestranstva</t>
  </si>
  <si>
    <t>§48 zák. SNR č.372/90 Zb.</t>
  </si>
  <si>
    <t>VZN 2006 - 78, §4 čistota VP</t>
  </si>
  <si>
    <t>VZN 2006 - 78, §8 alkohol</t>
  </si>
  <si>
    <t>VZN 2013 - 137 komun. odpad (ostatné)</t>
  </si>
  <si>
    <t>VZN 2013 - 137 komun. odpad (vyberanie odpadu)</t>
  </si>
  <si>
    <t>VZN mesta - iné</t>
  </si>
  <si>
    <t>zák. NR SR č.282/2002 Z.z.</t>
  </si>
  <si>
    <t>zák. 2002 - 282, podmienky držania psov</t>
  </si>
  <si>
    <t>zák. NR SR č.377/2004 Z.z.</t>
  </si>
  <si>
    <t>zák. 2004 - 377 o ochrane nefajčiarov</t>
  </si>
  <si>
    <t>Paragrafy - způsoby řešení za obdobie 01.06.2015-31.08.2015</t>
  </si>
  <si>
    <t>Celkom za obdobie</t>
  </si>
  <si>
    <t>Typ události</t>
  </si>
  <si>
    <t>1 Celkem</t>
  </si>
  <si>
    <t xml:space="preserve">Aktivácia zabezpečovacieho systému / neúmyselné spustenie príslušníkom # zamestnancom / </t>
  </si>
  <si>
    <t xml:space="preserve">Asistencia / pre iný subjekt / </t>
  </si>
  <si>
    <t xml:space="preserve">Asistencia / pre MV SR / </t>
  </si>
  <si>
    <t xml:space="preserve">Asistencia / pre odd. soc. vecí MMK / </t>
  </si>
  <si>
    <t xml:space="preserve">Asistencia / pre ÚPSVaR / </t>
  </si>
  <si>
    <t xml:space="preserve">Asistencia / pre vodárne / </t>
  </si>
  <si>
    <t xml:space="preserve">Iná činnosť / Besedy a prednášky / </t>
  </si>
  <si>
    <t xml:space="preserve">Iná činnosť / Denný rozpis služieb / </t>
  </si>
  <si>
    <t xml:space="preserve">Kontrola úlohy / areál školy (MŠ, ZŠ, SŠ) / </t>
  </si>
  <si>
    <t xml:space="preserve">Kontrola úlohy / asociáli # bezdomovci / </t>
  </si>
  <si>
    <t xml:space="preserve">Kontrola úlohy / cintorín / </t>
  </si>
  <si>
    <t xml:space="preserve">Kontrola úlohy / doprava / </t>
  </si>
  <si>
    <t xml:space="preserve">Kontrola úlohy / iné / </t>
  </si>
  <si>
    <t xml:space="preserve">Kontrola úlohy / nočný kľud / </t>
  </si>
  <si>
    <t xml:space="preserve">Nález veci / </t>
  </si>
  <si>
    <t xml:space="preserve">Oznámené závady hliadkou MsP / iné / </t>
  </si>
  <si>
    <t xml:space="preserve">Oznámené závady hliadkou MsP / kanálový poklop # kryt / </t>
  </si>
  <si>
    <t xml:space="preserve">Oznámené závady hliadkou MsP / uhynuté zviera / </t>
  </si>
  <si>
    <t xml:space="preserve">Oznámenia a podnety občanov / doprava / </t>
  </si>
  <si>
    <t xml:space="preserve">Oznámenia a podnety občanov / iné / </t>
  </si>
  <si>
    <t xml:space="preserve">Oznámenia a podnety občanov / komunálny odpad / </t>
  </si>
  <si>
    <t xml:space="preserve">Oznámenia a podnety občanov / konzumácia alkoholu / </t>
  </si>
  <si>
    <t xml:space="preserve">Oznámenia a podnety občanov / opitá # ležiaca osoba / </t>
  </si>
  <si>
    <t xml:space="preserve">Oznámenia a podnety občanov / pes / voľný pohyb / </t>
  </si>
  <si>
    <t xml:space="preserve">Oznámenia a podnety občanov / znečistenie ver. priestranstva / </t>
  </si>
  <si>
    <t xml:space="preserve">Predčasné ukončenie služby # zamestnania / osobné dôvody / </t>
  </si>
  <si>
    <t xml:space="preserve">Predčasné ukončenie služby # zamestnania / zdravotné dôvody / </t>
  </si>
  <si>
    <t xml:space="preserve">Predvedenie / na PZ / </t>
  </si>
  <si>
    <t xml:space="preserve">Privolanie subjektu / asanačná služba / </t>
  </si>
  <si>
    <t xml:space="preserve">Privolanie subjektu / odťahové vozidlo / </t>
  </si>
  <si>
    <t xml:space="preserve">Účasť na MZ, MsZ a komisiách / komisia miestneho zastupiteľstva / </t>
  </si>
  <si>
    <t xml:space="preserve">Účasť na MZ, MsZ a komisiách / mestské zastupiteľstvo / </t>
  </si>
  <si>
    <t xml:space="preserve">Zabezpečovanie akcie a stráženie / ostatné / futbal / </t>
  </si>
  <si>
    <t xml:space="preserve">Zabezpečovanie akcie a stráženie / ostatné / hudobné koncerty a podujatia / </t>
  </si>
  <si>
    <t xml:space="preserve">Zabezpečovanie akcie a stráženie / ostatné / iné / </t>
  </si>
  <si>
    <t xml:space="preserve">Zabezpečovanie akcie a stráženie / ostatné / maratón / </t>
  </si>
  <si>
    <t xml:space="preserve">Zabezpečovanie akcie a stráženie / preventívno - bezpečnostná akcia / alkohol / </t>
  </si>
  <si>
    <t xml:space="preserve">Zabezpečovanie akcie a stráženie / preventívno - bezpečnostná akcia / fajčenie / </t>
  </si>
  <si>
    <t xml:space="preserve">Zabezpečovanie akcie a stráženie / preventívno - bezpečnostná akcia / psy / </t>
  </si>
  <si>
    <t xml:space="preserve">Zabezpečovanie akcie a stráženie / priechod pre chodcov / </t>
  </si>
  <si>
    <t xml:space="preserve">Zabezpečovanie akcie a stráženie / stráženie / </t>
  </si>
  <si>
    <t>Celkom za obdobie:</t>
  </si>
  <si>
    <t>Události - druh činnosti od 01.06-31.08.2015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</si>
</sst>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</font>
    <font>
      <sz val="18"/>
      <color theme="1"/>
      <name val="Haettenschweiler"/>
      <charset val="238"/>
    </font>
    <font>
      <sz val="10"/>
      <color theme="1"/>
      <name val="Arial"/>
    </font>
    <font>
      <b/>
      <sz val="10"/>
      <color theme="1"/>
      <name val="Tahoma"/>
      <charset val="238"/>
    </font>
    <font>
      <sz val="10"/>
      <color theme="1"/>
      <name val="Tahoma"/>
      <charset val="238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0"/>
      </patternFill>
    </fill>
    <fill>
      <patternFill patternType="solid">
        <fgColor theme="6" tint="0.59999389629810485"/>
        <bgColor indexed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3" fillId="7" borderId="7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0" xfId="0" applyBorder="1"/>
    <xf numFmtId="0" fontId="16" fillId="40" borderId="10" xfId="0" applyFont="1" applyFill="1" applyBorder="1"/>
    <xf numFmtId="0" fontId="16" fillId="40" borderId="0" xfId="0" applyFont="1" applyFill="1"/>
    <xf numFmtId="0" fontId="20" fillId="33" borderId="10" xfId="37" applyFont="1" applyFill="1" applyBorder="1" applyAlignment="1" applyProtection="1">
      <alignment vertical="top" wrapText="1"/>
      <protection locked="0"/>
    </xf>
    <xf numFmtId="0" fontId="20" fillId="33" borderId="11" xfId="37" applyFont="1" applyFill="1" applyBorder="1" applyAlignment="1" applyProtection="1">
      <alignment vertical="top" wrapText="1"/>
      <protection locked="0"/>
    </xf>
    <xf numFmtId="0" fontId="1" fillId="0" borderId="10" xfId="0" applyFont="1" applyBorder="1"/>
    <xf numFmtId="0" fontId="22" fillId="33" borderId="10" xfId="37" applyFont="1" applyFill="1" applyBorder="1" applyAlignment="1" applyProtection="1">
      <alignment horizontal="right" vertical="top" wrapText="1" readingOrder="1"/>
      <protection locked="0"/>
    </xf>
    <xf numFmtId="0" fontId="22" fillId="33" borderId="11" xfId="37" applyFont="1" applyFill="1" applyBorder="1" applyAlignment="1" applyProtection="1">
      <alignment horizontal="right" vertical="top" wrapText="1" readingOrder="1"/>
      <protection locked="0"/>
    </xf>
    <xf numFmtId="0" fontId="22" fillId="38" borderId="10" xfId="37" applyFont="1" applyFill="1" applyBorder="1" applyAlignment="1" applyProtection="1">
      <alignment vertical="top" wrapText="1" readingOrder="1"/>
      <protection locked="0"/>
    </xf>
    <xf numFmtId="0" fontId="22" fillId="38" borderId="11" xfId="37" applyFont="1" applyFill="1" applyBorder="1" applyAlignment="1" applyProtection="1">
      <alignment vertical="top" wrapText="1" readingOrder="1"/>
      <protection locked="0"/>
    </xf>
    <xf numFmtId="0" fontId="1" fillId="39" borderId="10" xfId="0" applyFont="1" applyFill="1" applyBorder="1"/>
    <xf numFmtId="0" fontId="22" fillId="36" borderId="10" xfId="37" applyFont="1" applyFill="1" applyBorder="1" applyAlignment="1" applyProtection="1">
      <alignment vertical="top" wrapText="1" readingOrder="1"/>
      <protection locked="0"/>
    </xf>
    <xf numFmtId="0" fontId="22" fillId="36" borderId="11" xfId="37" applyFont="1" applyFill="1" applyBorder="1" applyAlignment="1" applyProtection="1">
      <alignment vertical="top" wrapText="1" readingOrder="1"/>
      <protection locked="0"/>
    </xf>
    <xf numFmtId="0" fontId="1" fillId="37" borderId="10" xfId="0" applyFont="1" applyFill="1" applyBorder="1"/>
    <xf numFmtId="0" fontId="22" fillId="33" borderId="10" xfId="37" applyFont="1" applyFill="1" applyBorder="1" applyAlignment="1" applyProtection="1">
      <alignment vertical="top" wrapText="1" readingOrder="1"/>
      <protection locked="0"/>
    </xf>
    <xf numFmtId="0" fontId="22" fillId="33" borderId="11" xfId="37" applyFont="1" applyFill="1" applyBorder="1" applyAlignment="1" applyProtection="1">
      <alignment vertical="top" wrapText="1" readingOrder="1"/>
      <protection locked="0"/>
    </xf>
    <xf numFmtId="0" fontId="22" fillId="34" borderId="10" xfId="37" applyFont="1" applyFill="1" applyBorder="1" applyAlignment="1" applyProtection="1">
      <alignment vertical="top" wrapText="1" readingOrder="1"/>
      <protection locked="0"/>
    </xf>
    <xf numFmtId="0" fontId="22" fillId="34" borderId="11" xfId="37" applyFont="1" applyFill="1" applyBorder="1" applyAlignment="1" applyProtection="1">
      <alignment vertical="top" wrapText="1" readingOrder="1"/>
      <protection locked="0"/>
    </xf>
    <xf numFmtId="0" fontId="1" fillId="35" borderId="10" xfId="0" applyFont="1" applyFill="1" applyBorder="1"/>
    <xf numFmtId="0" fontId="23" fillId="0" borderId="10" xfId="0" applyFont="1" applyBorder="1"/>
    <xf numFmtId="0" fontId="24" fillId="0" borderId="10" xfId="0" applyFont="1" applyBorder="1"/>
    <xf numFmtId="0" fontId="22" fillId="33" borderId="10" xfId="37" applyFont="1" applyFill="1" applyBorder="1" applyAlignment="1" applyProtection="1">
      <alignment vertical="top" wrapText="1" readingOrder="1"/>
      <protection locked="0"/>
    </xf>
    <xf numFmtId="0" fontId="20" fillId="33" borderId="10" xfId="37" applyFont="1" applyFill="1" applyBorder="1" applyAlignment="1" applyProtection="1">
      <alignment vertical="top" wrapText="1"/>
      <protection locked="0"/>
    </xf>
    <xf numFmtId="0" fontId="22" fillId="34" borderId="10" xfId="37" applyFont="1" applyFill="1" applyBorder="1" applyAlignment="1" applyProtection="1">
      <alignment vertical="top" wrapText="1" readingOrder="1"/>
      <protection locked="0"/>
    </xf>
    <xf numFmtId="0" fontId="20" fillId="34" borderId="10" xfId="37" applyFont="1" applyFill="1" applyBorder="1" applyAlignment="1" applyProtection="1">
      <alignment vertical="top" wrapText="1"/>
      <protection locked="0"/>
    </xf>
    <xf numFmtId="0" fontId="20" fillId="33" borderId="11" xfId="37" applyFont="1" applyFill="1" applyBorder="1" applyAlignment="1" applyProtection="1">
      <alignment vertical="top" wrapText="1"/>
      <protection locked="0"/>
    </xf>
    <xf numFmtId="0" fontId="22" fillId="33" borderId="10" xfId="37" applyFont="1" applyFill="1" applyBorder="1" applyAlignment="1" applyProtection="1">
      <alignment horizontal="right" vertical="top" wrapText="1" readingOrder="1"/>
      <protection locked="0"/>
    </xf>
    <xf numFmtId="0" fontId="22" fillId="38" borderId="10" xfId="37" applyFont="1" applyFill="1" applyBorder="1" applyAlignment="1" applyProtection="1">
      <alignment vertical="top" wrapText="1" readingOrder="1"/>
      <protection locked="0"/>
    </xf>
    <xf numFmtId="0" fontId="20" fillId="38" borderId="10" xfId="37" applyFont="1" applyFill="1" applyBorder="1" applyAlignment="1" applyProtection="1">
      <alignment vertical="top" wrapText="1"/>
      <protection locked="0"/>
    </xf>
    <xf numFmtId="0" fontId="22" fillId="36" borderId="10" xfId="37" applyFont="1" applyFill="1" applyBorder="1" applyAlignment="1" applyProtection="1">
      <alignment vertical="top" wrapText="1" readingOrder="1"/>
      <protection locked="0"/>
    </xf>
    <xf numFmtId="0" fontId="20" fillId="36" borderId="10" xfId="37" applyFont="1" applyFill="1" applyBorder="1" applyAlignment="1" applyProtection="1">
      <alignment vertical="top" wrapText="1"/>
      <protection locked="0"/>
    </xf>
    <xf numFmtId="0" fontId="19" fillId="33" borderId="10" xfId="37" applyFont="1" applyFill="1" applyBorder="1" applyAlignment="1" applyProtection="1">
      <alignment horizontal="center" vertical="top" wrapText="1" readingOrder="1"/>
      <protection locked="0"/>
    </xf>
    <xf numFmtId="0" fontId="21" fillId="33" borderId="10" xfId="37" applyFont="1" applyFill="1" applyBorder="1" applyAlignment="1" applyProtection="1">
      <alignment vertical="top" wrapText="1" readingOrder="1"/>
      <protection locked="0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Check Cell" xfId="33"/>
    <cellStyle name="Input" xfId="34"/>
    <cellStyle name="Linked Cell" xfId="35"/>
    <cellStyle name="Neutral" xfId="36"/>
    <cellStyle name="Normálna" xfId="0" builtinId="0"/>
    <cellStyle name="normálne_Hárok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workbookViewId="0">
      <selection activeCell="F6" sqref="F6"/>
    </sheetView>
  </sheetViews>
  <sheetFormatPr defaultRowHeight="15" x14ac:dyDescent="0.25"/>
  <cols>
    <col min="1" max="1" width="26.5703125" customWidth="1"/>
    <col min="2" max="2" width="26.7109375" customWidth="1"/>
    <col min="3" max="6" width="8.140625" customWidth="1"/>
    <col min="7" max="7" width="7.85546875" customWidth="1"/>
    <col min="8" max="8" width="8.140625" hidden="1" customWidth="1"/>
    <col min="9" max="9" width="8.140625" customWidth="1"/>
    <col min="10" max="10" width="7.28515625" hidden="1" customWidth="1"/>
    <col min="11" max="11" width="8.140625" hidden="1" customWidth="1"/>
    <col min="12" max="12" width="8.140625" customWidth="1"/>
    <col min="13" max="13" width="8.140625" hidden="1" customWidth="1"/>
    <col min="14" max="14" width="7.85546875" customWidth="1"/>
    <col min="15" max="15" width="8.140625" hidden="1" customWidth="1"/>
    <col min="16" max="16" width="7.28515625" customWidth="1"/>
    <col min="17" max="17" width="4.140625" hidden="1" customWidth="1"/>
    <col min="18" max="18" width="7.5703125" customWidth="1"/>
    <col min="19" max="19" width="8.140625" hidden="1" customWidth="1"/>
    <col min="20" max="20" width="8" customWidth="1"/>
    <col min="21" max="21" width="8.140625" hidden="1" customWidth="1"/>
    <col min="22" max="22" width="8.140625" customWidth="1"/>
    <col min="23" max="23" width="8.140625" hidden="1" customWidth="1"/>
    <col min="24" max="24" width="7.85546875" customWidth="1"/>
    <col min="25" max="25" width="8.140625" hidden="1" customWidth="1"/>
    <col min="26" max="26" width="8.140625" customWidth="1"/>
  </cols>
  <sheetData>
    <row r="1" spans="1:26" ht="32.25" customHeight="1" x14ac:dyDescent="0.25">
      <c r="A1" s="32" t="s">
        <v>34</v>
      </c>
      <c r="B1" s="23"/>
      <c r="C1" s="23"/>
      <c r="D1" s="23"/>
      <c r="E1" s="23"/>
      <c r="F1" s="23"/>
      <c r="G1" s="23"/>
      <c r="H1" s="23"/>
      <c r="I1" s="23"/>
      <c r="J1" s="2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6"/>
    </row>
    <row r="2" spans="1:26" x14ac:dyDescent="0.25">
      <c r="A2" s="33" t="s">
        <v>0</v>
      </c>
      <c r="B2" s="23"/>
      <c r="C2" s="22" t="s">
        <v>1</v>
      </c>
      <c r="D2" s="23"/>
      <c r="E2" s="22" t="s">
        <v>2</v>
      </c>
      <c r="F2" s="23"/>
      <c r="G2" s="22" t="s">
        <v>3</v>
      </c>
      <c r="H2" s="23"/>
      <c r="I2" s="22" t="s">
        <v>4</v>
      </c>
      <c r="J2" s="23"/>
      <c r="K2" s="23"/>
      <c r="L2" s="22" t="s">
        <v>5</v>
      </c>
      <c r="M2" s="23"/>
      <c r="N2" s="22" t="s">
        <v>6</v>
      </c>
      <c r="O2" s="23"/>
      <c r="P2" s="22" t="s">
        <v>7</v>
      </c>
      <c r="Q2" s="23"/>
      <c r="R2" s="22" t="s">
        <v>8</v>
      </c>
      <c r="S2" s="23"/>
      <c r="T2" s="22" t="s">
        <v>9</v>
      </c>
      <c r="U2" s="23"/>
      <c r="V2" s="22" t="s">
        <v>10</v>
      </c>
      <c r="W2" s="23"/>
      <c r="X2" s="22" t="s">
        <v>11</v>
      </c>
      <c r="Y2" s="26"/>
      <c r="Z2" s="6"/>
    </row>
    <row r="3" spans="1:26" ht="25.5" x14ac:dyDescent="0.25">
      <c r="A3" s="23"/>
      <c r="B3" s="23"/>
      <c r="C3" s="7" t="s">
        <v>12</v>
      </c>
      <c r="D3" s="7" t="s">
        <v>13</v>
      </c>
      <c r="E3" s="7" t="s">
        <v>12</v>
      </c>
      <c r="F3" s="7" t="s">
        <v>13</v>
      </c>
      <c r="G3" s="7" t="s">
        <v>12</v>
      </c>
      <c r="H3" s="7" t="s">
        <v>13</v>
      </c>
      <c r="I3" s="7" t="s">
        <v>12</v>
      </c>
      <c r="J3" s="27" t="s">
        <v>13</v>
      </c>
      <c r="K3" s="23"/>
      <c r="L3" s="7" t="s">
        <v>12</v>
      </c>
      <c r="M3" s="7" t="s">
        <v>13</v>
      </c>
      <c r="N3" s="7" t="s">
        <v>12</v>
      </c>
      <c r="O3" s="7" t="s">
        <v>13</v>
      </c>
      <c r="P3" s="7" t="s">
        <v>12</v>
      </c>
      <c r="Q3" s="7" t="s">
        <v>13</v>
      </c>
      <c r="R3" s="7" t="s">
        <v>12</v>
      </c>
      <c r="S3" s="7" t="s">
        <v>13</v>
      </c>
      <c r="T3" s="7" t="s">
        <v>12</v>
      </c>
      <c r="U3" s="7" t="s">
        <v>13</v>
      </c>
      <c r="V3" s="7" t="s">
        <v>12</v>
      </c>
      <c r="W3" s="7" t="s">
        <v>13</v>
      </c>
      <c r="X3" s="7" t="s">
        <v>12</v>
      </c>
      <c r="Y3" s="8" t="s">
        <v>13</v>
      </c>
      <c r="Z3" s="6" t="s">
        <v>12</v>
      </c>
    </row>
    <row r="4" spans="1:26" ht="30" customHeight="1" x14ac:dyDescent="0.25">
      <c r="A4" s="9" t="s">
        <v>14</v>
      </c>
      <c r="B4" s="9" t="s">
        <v>15</v>
      </c>
      <c r="C4" s="9">
        <v>1</v>
      </c>
      <c r="D4" s="9">
        <v>60</v>
      </c>
      <c r="E4" s="9">
        <v>2</v>
      </c>
      <c r="F4" s="9">
        <v>120</v>
      </c>
      <c r="G4" s="9"/>
      <c r="H4" s="9"/>
      <c r="I4" s="9"/>
      <c r="J4" s="28"/>
      <c r="K4" s="29"/>
      <c r="L4" s="9">
        <v>1</v>
      </c>
      <c r="M4" s="9">
        <v>0</v>
      </c>
      <c r="N4" s="9"/>
      <c r="O4" s="9"/>
      <c r="P4" s="9"/>
      <c r="Q4" s="9"/>
      <c r="R4" s="9">
        <v>1</v>
      </c>
      <c r="S4" s="9">
        <v>0</v>
      </c>
      <c r="T4" s="9"/>
      <c r="U4" s="9"/>
      <c r="V4" s="9">
        <v>2</v>
      </c>
      <c r="W4" s="9">
        <v>0</v>
      </c>
      <c r="X4" s="9"/>
      <c r="Y4" s="10"/>
      <c r="Z4" s="11">
        <f t="shared" ref="Z4:Z18" si="0">SUM(C4+E4+G4+I4+L4+N4+P4+R4+T4+V4+X4)</f>
        <v>7</v>
      </c>
    </row>
    <row r="5" spans="1:26" ht="30" customHeight="1" x14ac:dyDescent="0.25">
      <c r="A5" s="30" t="s">
        <v>16</v>
      </c>
      <c r="B5" s="12" t="s">
        <v>17</v>
      </c>
      <c r="C5" s="12">
        <v>12</v>
      </c>
      <c r="D5" s="12">
        <v>290</v>
      </c>
      <c r="E5" s="12">
        <v>278</v>
      </c>
      <c r="F5" s="12">
        <v>3350</v>
      </c>
      <c r="G5" s="12"/>
      <c r="H5" s="12"/>
      <c r="I5" s="12">
        <v>15</v>
      </c>
      <c r="J5" s="30">
        <v>0</v>
      </c>
      <c r="K5" s="31"/>
      <c r="L5" s="12"/>
      <c r="M5" s="12"/>
      <c r="N5" s="12"/>
      <c r="O5" s="12"/>
      <c r="P5" s="12"/>
      <c r="Q5" s="12"/>
      <c r="R5" s="12">
        <v>1</v>
      </c>
      <c r="S5" s="12">
        <v>0</v>
      </c>
      <c r="T5" s="12"/>
      <c r="U5" s="12"/>
      <c r="V5" s="12"/>
      <c r="W5" s="12"/>
      <c r="X5" s="12"/>
      <c r="Y5" s="13"/>
      <c r="Z5" s="14">
        <f t="shared" si="0"/>
        <v>306</v>
      </c>
    </row>
    <row r="6" spans="1:26" ht="30" customHeight="1" x14ac:dyDescent="0.25">
      <c r="A6" s="31"/>
      <c r="B6" s="12" t="s">
        <v>18</v>
      </c>
      <c r="C6" s="12"/>
      <c r="D6" s="12"/>
      <c r="E6" s="12">
        <v>8</v>
      </c>
      <c r="F6" s="12">
        <v>90</v>
      </c>
      <c r="G6" s="12"/>
      <c r="H6" s="12"/>
      <c r="I6" s="12">
        <v>5</v>
      </c>
      <c r="J6" s="30">
        <v>0</v>
      </c>
      <c r="K6" s="31"/>
      <c r="L6" s="12"/>
      <c r="M6" s="12"/>
      <c r="N6" s="12"/>
      <c r="O6" s="12"/>
      <c r="P6" s="12"/>
      <c r="Q6" s="12"/>
      <c r="R6" s="12"/>
      <c r="S6" s="12"/>
      <c r="T6" s="12">
        <v>3</v>
      </c>
      <c r="U6" s="12">
        <v>0</v>
      </c>
      <c r="V6" s="12">
        <v>6</v>
      </c>
      <c r="W6" s="12">
        <v>0</v>
      </c>
      <c r="X6" s="12"/>
      <c r="Y6" s="13"/>
      <c r="Z6" s="14">
        <f t="shared" si="0"/>
        <v>22</v>
      </c>
    </row>
    <row r="7" spans="1:26" ht="30" customHeight="1" x14ac:dyDescent="0.25">
      <c r="A7" s="31"/>
      <c r="B7" s="12" t="s">
        <v>19</v>
      </c>
      <c r="C7" s="12">
        <v>2</v>
      </c>
      <c r="D7" s="12">
        <v>30</v>
      </c>
      <c r="E7" s="12">
        <v>11</v>
      </c>
      <c r="F7" s="12">
        <v>140</v>
      </c>
      <c r="G7" s="12">
        <v>1</v>
      </c>
      <c r="H7" s="12">
        <v>0</v>
      </c>
      <c r="I7" s="12">
        <v>7</v>
      </c>
      <c r="J7" s="30">
        <v>0</v>
      </c>
      <c r="K7" s="31"/>
      <c r="L7" s="12"/>
      <c r="M7" s="12"/>
      <c r="N7" s="12">
        <v>1</v>
      </c>
      <c r="O7" s="12">
        <v>0</v>
      </c>
      <c r="P7" s="12">
        <v>1</v>
      </c>
      <c r="Q7" s="12">
        <v>0</v>
      </c>
      <c r="R7" s="12">
        <v>1</v>
      </c>
      <c r="S7" s="12">
        <v>0</v>
      </c>
      <c r="T7" s="12">
        <v>2</v>
      </c>
      <c r="U7" s="12">
        <v>0</v>
      </c>
      <c r="V7" s="12"/>
      <c r="W7" s="12"/>
      <c r="X7" s="12"/>
      <c r="Y7" s="13"/>
      <c r="Z7" s="14">
        <f t="shared" si="0"/>
        <v>26</v>
      </c>
    </row>
    <row r="8" spans="1:26" ht="30" customHeight="1" x14ac:dyDescent="0.25">
      <c r="A8" s="31"/>
      <c r="B8" s="12" t="s">
        <v>20</v>
      </c>
      <c r="C8" s="12"/>
      <c r="D8" s="12"/>
      <c r="E8" s="12">
        <v>1</v>
      </c>
      <c r="F8" s="12">
        <v>10</v>
      </c>
      <c r="G8" s="12"/>
      <c r="H8" s="12"/>
      <c r="I8" s="12">
        <v>3</v>
      </c>
      <c r="J8" s="30">
        <v>0</v>
      </c>
      <c r="K8" s="31"/>
      <c r="L8" s="12">
        <v>1</v>
      </c>
      <c r="M8" s="12">
        <v>0</v>
      </c>
      <c r="N8" s="12"/>
      <c r="O8" s="12"/>
      <c r="P8" s="12"/>
      <c r="Q8" s="12"/>
      <c r="R8" s="12">
        <v>1</v>
      </c>
      <c r="S8" s="12">
        <v>0</v>
      </c>
      <c r="T8" s="12">
        <v>3</v>
      </c>
      <c r="U8" s="12">
        <v>0</v>
      </c>
      <c r="V8" s="12">
        <v>2</v>
      </c>
      <c r="W8" s="12">
        <v>0</v>
      </c>
      <c r="X8" s="12">
        <v>1</v>
      </c>
      <c r="Y8" s="13">
        <v>0</v>
      </c>
      <c r="Z8" s="14">
        <f t="shared" si="0"/>
        <v>12</v>
      </c>
    </row>
    <row r="9" spans="1:26" ht="30" customHeight="1" x14ac:dyDescent="0.25">
      <c r="A9" s="31"/>
      <c r="B9" s="12" t="s">
        <v>21</v>
      </c>
      <c r="C9" s="12">
        <v>1</v>
      </c>
      <c r="D9" s="12">
        <v>20</v>
      </c>
      <c r="E9" s="12">
        <v>4</v>
      </c>
      <c r="F9" s="12">
        <v>50</v>
      </c>
      <c r="G9" s="12"/>
      <c r="H9" s="12"/>
      <c r="I9" s="12">
        <v>5</v>
      </c>
      <c r="J9" s="30">
        <v>0</v>
      </c>
      <c r="K9" s="31"/>
      <c r="L9" s="12"/>
      <c r="M9" s="12"/>
      <c r="N9" s="12"/>
      <c r="O9" s="12"/>
      <c r="P9" s="12"/>
      <c r="Q9" s="12"/>
      <c r="R9" s="12">
        <v>3</v>
      </c>
      <c r="S9" s="12">
        <v>0</v>
      </c>
      <c r="T9" s="12">
        <v>2</v>
      </c>
      <c r="U9" s="12">
        <v>0</v>
      </c>
      <c r="V9" s="12"/>
      <c r="W9" s="12"/>
      <c r="X9" s="12"/>
      <c r="Y9" s="13"/>
      <c r="Z9" s="14">
        <f t="shared" si="0"/>
        <v>15</v>
      </c>
    </row>
    <row r="10" spans="1:26" ht="30" customHeight="1" x14ac:dyDescent="0.25">
      <c r="A10" s="15" t="s">
        <v>22</v>
      </c>
      <c r="B10" s="15" t="s">
        <v>23</v>
      </c>
      <c r="C10" s="15"/>
      <c r="D10" s="15"/>
      <c r="E10" s="15"/>
      <c r="F10" s="15"/>
      <c r="G10" s="15"/>
      <c r="H10" s="15"/>
      <c r="I10" s="15">
        <v>4</v>
      </c>
      <c r="J10" s="22">
        <v>0</v>
      </c>
      <c r="K10" s="23"/>
      <c r="L10" s="15">
        <v>1</v>
      </c>
      <c r="M10" s="15"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6"/>
      <c r="Z10" s="6">
        <f t="shared" si="0"/>
        <v>5</v>
      </c>
    </row>
    <row r="11" spans="1:26" ht="30" customHeight="1" x14ac:dyDescent="0.25">
      <c r="A11" s="24" t="s">
        <v>24</v>
      </c>
      <c r="B11" s="17" t="s">
        <v>25</v>
      </c>
      <c r="C11" s="17"/>
      <c r="D11" s="17"/>
      <c r="E11" s="17"/>
      <c r="F11" s="17"/>
      <c r="G11" s="17"/>
      <c r="H11" s="17"/>
      <c r="I11" s="17">
        <v>2</v>
      </c>
      <c r="J11" s="24">
        <v>0</v>
      </c>
      <c r="K11" s="25"/>
      <c r="L11" s="17"/>
      <c r="M11" s="17"/>
      <c r="N11" s="17"/>
      <c r="O11" s="17"/>
      <c r="P11" s="17"/>
      <c r="Q11" s="17"/>
      <c r="R11" s="17">
        <v>1</v>
      </c>
      <c r="S11" s="17">
        <v>0</v>
      </c>
      <c r="T11" s="17"/>
      <c r="U11" s="17"/>
      <c r="V11" s="17"/>
      <c r="W11" s="17"/>
      <c r="X11" s="17"/>
      <c r="Y11" s="18"/>
      <c r="Z11" s="19">
        <f t="shared" si="0"/>
        <v>3</v>
      </c>
    </row>
    <row r="12" spans="1:26" ht="30" customHeight="1" x14ac:dyDescent="0.25">
      <c r="A12" s="25"/>
      <c r="B12" s="17" t="s">
        <v>26</v>
      </c>
      <c r="C12" s="17">
        <v>4</v>
      </c>
      <c r="D12" s="17">
        <v>90</v>
      </c>
      <c r="E12" s="17">
        <v>2</v>
      </c>
      <c r="F12" s="17">
        <v>20</v>
      </c>
      <c r="G12" s="17"/>
      <c r="H12" s="17"/>
      <c r="I12" s="17">
        <v>23</v>
      </c>
      <c r="J12" s="24">
        <v>0</v>
      </c>
      <c r="K12" s="25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8"/>
      <c r="Z12" s="19">
        <f t="shared" si="0"/>
        <v>29</v>
      </c>
    </row>
    <row r="13" spans="1:26" ht="30" customHeight="1" x14ac:dyDescent="0.25">
      <c r="A13" s="25"/>
      <c r="B13" s="17" t="s">
        <v>27</v>
      </c>
      <c r="C13" s="17"/>
      <c r="D13" s="17"/>
      <c r="E13" s="17"/>
      <c r="F13" s="17"/>
      <c r="G13" s="17"/>
      <c r="H13" s="17"/>
      <c r="I13" s="17">
        <v>6</v>
      </c>
      <c r="J13" s="24">
        <v>0</v>
      </c>
      <c r="K13" s="25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8"/>
      <c r="Z13" s="19">
        <f t="shared" si="0"/>
        <v>6</v>
      </c>
    </row>
    <row r="14" spans="1:26" ht="30" customHeight="1" x14ac:dyDescent="0.25">
      <c r="A14" s="25"/>
      <c r="B14" s="17" t="s">
        <v>28</v>
      </c>
      <c r="C14" s="17"/>
      <c r="D14" s="17"/>
      <c r="E14" s="17"/>
      <c r="F14" s="17"/>
      <c r="G14" s="17"/>
      <c r="H14" s="17"/>
      <c r="I14" s="17">
        <v>328</v>
      </c>
      <c r="J14" s="24">
        <v>0</v>
      </c>
      <c r="K14" s="25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8"/>
      <c r="Z14" s="19">
        <f t="shared" si="0"/>
        <v>328</v>
      </c>
    </row>
    <row r="15" spans="1:26" ht="30" customHeight="1" x14ac:dyDescent="0.25">
      <c r="A15" s="25"/>
      <c r="B15" s="17" t="s">
        <v>29</v>
      </c>
      <c r="C15" s="17"/>
      <c r="D15" s="17"/>
      <c r="E15" s="17">
        <v>1</v>
      </c>
      <c r="F15" s="17">
        <v>10</v>
      </c>
      <c r="G15" s="17"/>
      <c r="H15" s="17"/>
      <c r="I15" s="17"/>
      <c r="J15" s="24"/>
      <c r="K15" s="25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8"/>
      <c r="Z15" s="19">
        <f t="shared" si="0"/>
        <v>1</v>
      </c>
    </row>
    <row r="16" spans="1:26" ht="30" customHeight="1" x14ac:dyDescent="0.25">
      <c r="A16" s="15" t="s">
        <v>30</v>
      </c>
      <c r="B16" s="15" t="s">
        <v>31</v>
      </c>
      <c r="C16" s="15"/>
      <c r="D16" s="15"/>
      <c r="E16" s="15">
        <v>1</v>
      </c>
      <c r="F16" s="15">
        <v>10</v>
      </c>
      <c r="G16" s="15"/>
      <c r="H16" s="15"/>
      <c r="I16" s="15"/>
      <c r="J16" s="22"/>
      <c r="K16" s="23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6"/>
      <c r="Z16" s="6">
        <f t="shared" si="0"/>
        <v>1</v>
      </c>
    </row>
    <row r="17" spans="1:26" ht="30" customHeight="1" x14ac:dyDescent="0.25">
      <c r="A17" s="15" t="s">
        <v>32</v>
      </c>
      <c r="B17" s="15" t="s">
        <v>33</v>
      </c>
      <c r="C17" s="15">
        <v>4</v>
      </c>
      <c r="D17" s="15">
        <v>70</v>
      </c>
      <c r="E17" s="15">
        <v>3</v>
      </c>
      <c r="F17" s="15">
        <v>30</v>
      </c>
      <c r="G17" s="15"/>
      <c r="H17" s="15"/>
      <c r="I17" s="15">
        <v>53</v>
      </c>
      <c r="J17" s="22">
        <v>0</v>
      </c>
      <c r="K17" s="23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6"/>
      <c r="Z17" s="6">
        <f t="shared" si="0"/>
        <v>60</v>
      </c>
    </row>
    <row r="18" spans="1:26" ht="30" customHeight="1" x14ac:dyDescent="0.25">
      <c r="A18" s="6"/>
      <c r="B18" s="2" t="s">
        <v>35</v>
      </c>
      <c r="C18" s="2">
        <f>SUM(C4:C17)</f>
        <v>24</v>
      </c>
      <c r="D18" s="2">
        <f>SUM(D4:D17)</f>
        <v>560</v>
      </c>
      <c r="E18" s="2">
        <f>SUM(E4:E17)</f>
        <v>311</v>
      </c>
      <c r="F18" s="2">
        <f>SUM(F4:F17)</f>
        <v>3830</v>
      </c>
      <c r="G18" s="2">
        <f>SUM(G4:G17)</f>
        <v>1</v>
      </c>
      <c r="H18" s="2"/>
      <c r="I18" s="2">
        <f>SUM(I4:I17)</f>
        <v>451</v>
      </c>
      <c r="J18" s="2"/>
      <c r="K18" s="2"/>
      <c r="L18" s="2">
        <f>SUM(L4:L17)</f>
        <v>3</v>
      </c>
      <c r="M18" s="2"/>
      <c r="N18" s="2">
        <f>SUM(N4:N17)</f>
        <v>1</v>
      </c>
      <c r="O18" s="2"/>
      <c r="P18" s="2">
        <f>SUM(P4:P17)</f>
        <v>1</v>
      </c>
      <c r="Q18" s="2"/>
      <c r="R18" s="2">
        <f>SUM(R4:R17)</f>
        <v>8</v>
      </c>
      <c r="S18" s="2"/>
      <c r="T18" s="2">
        <f>SUM(T4:T17)</f>
        <v>10</v>
      </c>
      <c r="U18" s="2"/>
      <c r="V18" s="2">
        <f>SUM(V4:V17)</f>
        <v>10</v>
      </c>
      <c r="W18" s="2"/>
      <c r="X18" s="2">
        <f>SUM(X4:X17)</f>
        <v>1</v>
      </c>
      <c r="Y18" s="3"/>
      <c r="Z18" s="2">
        <f t="shared" si="0"/>
        <v>821</v>
      </c>
    </row>
  </sheetData>
  <sheetProtection password="E8AC" sheet="1" objects="1" scenarios="1"/>
  <mergeCells count="30">
    <mergeCell ref="A1:J1"/>
    <mergeCell ref="A2:B3"/>
    <mergeCell ref="C2:D2"/>
    <mergeCell ref="E2:F2"/>
    <mergeCell ref="G2:H2"/>
    <mergeCell ref="I2:K2"/>
    <mergeCell ref="X2:Y2"/>
    <mergeCell ref="J3:K3"/>
    <mergeCell ref="J4:K4"/>
    <mergeCell ref="A5:A9"/>
    <mergeCell ref="J5:K5"/>
    <mergeCell ref="J6:K6"/>
    <mergeCell ref="J7:K7"/>
    <mergeCell ref="J8:K8"/>
    <mergeCell ref="J9:K9"/>
    <mergeCell ref="L2:M2"/>
    <mergeCell ref="V2:W2"/>
    <mergeCell ref="N2:O2"/>
    <mergeCell ref="P2:Q2"/>
    <mergeCell ref="R2:S2"/>
    <mergeCell ref="T2:U2"/>
    <mergeCell ref="J16:K16"/>
    <mergeCell ref="J17:K17"/>
    <mergeCell ref="J10:K10"/>
    <mergeCell ref="A11:A15"/>
    <mergeCell ref="J11:K11"/>
    <mergeCell ref="J12:K12"/>
    <mergeCell ref="J13:K13"/>
    <mergeCell ref="J14:K14"/>
    <mergeCell ref="J15:K15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10" workbookViewId="0">
      <selection activeCell="A29" sqref="A29"/>
    </sheetView>
  </sheetViews>
  <sheetFormatPr defaultRowHeight="15" x14ac:dyDescent="0.25"/>
  <cols>
    <col min="1" max="1" width="72.7109375" customWidth="1"/>
    <col min="2" max="2" width="10.85546875" customWidth="1"/>
    <col min="3" max="3" width="9.140625" hidden="1" customWidth="1"/>
  </cols>
  <sheetData>
    <row r="1" spans="1:2" ht="34.5" customHeight="1" x14ac:dyDescent="0.35">
      <c r="A1" s="20" t="s">
        <v>80</v>
      </c>
      <c r="B1" s="1"/>
    </row>
    <row r="2" spans="1:2" x14ac:dyDescent="0.25">
      <c r="A2" s="1" t="s">
        <v>36</v>
      </c>
      <c r="B2" s="1" t="s">
        <v>37</v>
      </c>
    </row>
    <row r="3" spans="1:2" x14ac:dyDescent="0.25">
      <c r="A3" s="1" t="s">
        <v>38</v>
      </c>
      <c r="B3" s="1">
        <v>1</v>
      </c>
    </row>
    <row r="4" spans="1:2" x14ac:dyDescent="0.25">
      <c r="A4" s="1" t="s">
        <v>39</v>
      </c>
      <c r="B4" s="1">
        <v>7</v>
      </c>
    </row>
    <row r="5" spans="1:2" x14ac:dyDescent="0.25">
      <c r="A5" s="1" t="s">
        <v>40</v>
      </c>
      <c r="B5" s="1">
        <v>1</v>
      </c>
    </row>
    <row r="6" spans="1:2" x14ac:dyDescent="0.25">
      <c r="A6" s="1" t="s">
        <v>41</v>
      </c>
      <c r="B6" s="1">
        <v>1</v>
      </c>
    </row>
    <row r="7" spans="1:2" x14ac:dyDescent="0.25">
      <c r="A7" s="1" t="s">
        <v>42</v>
      </c>
      <c r="B7" s="1">
        <v>5</v>
      </c>
    </row>
    <row r="8" spans="1:2" x14ac:dyDescent="0.25">
      <c r="A8" s="1" t="s">
        <v>43</v>
      </c>
      <c r="B8" s="1">
        <v>2</v>
      </c>
    </row>
    <row r="9" spans="1:2" x14ac:dyDescent="0.25">
      <c r="A9" s="1" t="s">
        <v>44</v>
      </c>
      <c r="B9" s="1">
        <v>1</v>
      </c>
    </row>
    <row r="10" spans="1:2" x14ac:dyDescent="0.25">
      <c r="A10" s="1" t="s">
        <v>45</v>
      </c>
      <c r="B10" s="1">
        <v>92</v>
      </c>
    </row>
    <row r="11" spans="1:2" x14ac:dyDescent="0.25">
      <c r="A11" s="1" t="s">
        <v>46</v>
      </c>
      <c r="B11" s="1">
        <v>225</v>
      </c>
    </row>
    <row r="12" spans="1:2" x14ac:dyDescent="0.25">
      <c r="A12" s="1" t="s">
        <v>47</v>
      </c>
      <c r="B12" s="1">
        <v>65</v>
      </c>
    </row>
    <row r="13" spans="1:2" x14ac:dyDescent="0.25">
      <c r="A13" s="1" t="s">
        <v>48</v>
      </c>
      <c r="B13" s="1">
        <v>60</v>
      </c>
    </row>
    <row r="14" spans="1:2" x14ac:dyDescent="0.25">
      <c r="A14" s="1" t="s">
        <v>49</v>
      </c>
      <c r="B14" s="1">
        <v>17</v>
      </c>
    </row>
    <row r="15" spans="1:2" x14ac:dyDescent="0.25">
      <c r="A15" s="1" t="s">
        <v>50</v>
      </c>
      <c r="B15" s="1">
        <v>19</v>
      </c>
    </row>
    <row r="16" spans="1:2" x14ac:dyDescent="0.25">
      <c r="A16" s="1" t="s">
        <v>51</v>
      </c>
      <c r="B16" s="1">
        <v>6</v>
      </c>
    </row>
    <row r="17" spans="1:2" x14ac:dyDescent="0.25">
      <c r="A17" s="1" t="s">
        <v>52</v>
      </c>
      <c r="B17" s="1">
        <v>3</v>
      </c>
    </row>
    <row r="18" spans="1:2" x14ac:dyDescent="0.25">
      <c r="A18" s="1" t="s">
        <v>53</v>
      </c>
      <c r="B18" s="1">
        <v>7</v>
      </c>
    </row>
    <row r="19" spans="1:2" x14ac:dyDescent="0.25">
      <c r="A19" s="1" t="s">
        <v>54</v>
      </c>
      <c r="B19" s="1">
        <v>2</v>
      </c>
    </row>
    <row r="20" spans="1:2" x14ac:dyDescent="0.25">
      <c r="A20" s="1" t="s">
        <v>55</v>
      </c>
      <c r="B20" s="1">
        <v>4</v>
      </c>
    </row>
    <row r="21" spans="1:2" x14ac:dyDescent="0.25">
      <c r="A21" s="1" t="s">
        <v>56</v>
      </c>
      <c r="B21" s="1">
        <v>9</v>
      </c>
    </row>
    <row r="22" spans="1:2" x14ac:dyDescent="0.25">
      <c r="A22" s="1" t="s">
        <v>57</v>
      </c>
      <c r="B22" s="1">
        <v>15</v>
      </c>
    </row>
    <row r="23" spans="1:2" x14ac:dyDescent="0.25">
      <c r="A23" s="1" t="s">
        <v>58</v>
      </c>
      <c r="B23" s="1">
        <v>1</v>
      </c>
    </row>
    <row r="24" spans="1:2" x14ac:dyDescent="0.25">
      <c r="A24" s="1" t="s">
        <v>59</v>
      </c>
      <c r="B24" s="1">
        <v>3</v>
      </c>
    </row>
    <row r="25" spans="1:2" x14ac:dyDescent="0.25">
      <c r="A25" s="1" t="s">
        <v>60</v>
      </c>
      <c r="B25" s="1">
        <v>12</v>
      </c>
    </row>
    <row r="26" spans="1:2" x14ac:dyDescent="0.25">
      <c r="A26" s="1" t="s">
        <v>61</v>
      </c>
      <c r="B26" s="1">
        <v>3</v>
      </c>
    </row>
    <row r="27" spans="1:2" x14ac:dyDescent="0.25">
      <c r="A27" s="1" t="s">
        <v>62</v>
      </c>
      <c r="B27" s="1">
        <v>6</v>
      </c>
    </row>
    <row r="28" spans="1:2" x14ac:dyDescent="0.25">
      <c r="A28" s="1" t="s">
        <v>63</v>
      </c>
      <c r="B28" s="1">
        <v>1</v>
      </c>
    </row>
    <row r="29" spans="1:2" x14ac:dyDescent="0.25">
      <c r="A29" s="1" t="s">
        <v>64</v>
      </c>
      <c r="B29" s="1">
        <v>2</v>
      </c>
    </row>
    <row r="30" spans="1:2" x14ac:dyDescent="0.25">
      <c r="A30" s="1" t="s">
        <v>65</v>
      </c>
      <c r="B30" s="1">
        <v>1</v>
      </c>
    </row>
    <row r="31" spans="1:2" x14ac:dyDescent="0.25">
      <c r="A31" s="1" t="s">
        <v>66</v>
      </c>
      <c r="B31" s="1">
        <v>7</v>
      </c>
    </row>
    <row r="32" spans="1:2" x14ac:dyDescent="0.25">
      <c r="A32" s="1" t="s">
        <v>67</v>
      </c>
      <c r="B32" s="1">
        <v>2</v>
      </c>
    </row>
    <row r="33" spans="1:2" x14ac:dyDescent="0.25">
      <c r="A33" s="1" t="s">
        <v>68</v>
      </c>
      <c r="B33" s="1">
        <v>1</v>
      </c>
    </row>
    <row r="34" spans="1:2" x14ac:dyDescent="0.25">
      <c r="A34" s="1" t="s">
        <v>69</v>
      </c>
      <c r="B34" s="1">
        <v>1</v>
      </c>
    </row>
    <row r="35" spans="1:2" x14ac:dyDescent="0.25">
      <c r="A35" s="1" t="s">
        <v>70</v>
      </c>
      <c r="B35" s="1">
        <v>1</v>
      </c>
    </row>
    <row r="36" spans="1:2" x14ac:dyDescent="0.25">
      <c r="A36" s="1" t="s">
        <v>71</v>
      </c>
      <c r="B36" s="1">
        <v>4</v>
      </c>
    </row>
    <row r="37" spans="1:2" x14ac:dyDescent="0.25">
      <c r="A37" s="1" t="s">
        <v>72</v>
      </c>
      <c r="B37" s="1">
        <v>9</v>
      </c>
    </row>
    <row r="38" spans="1:2" x14ac:dyDescent="0.25">
      <c r="A38" s="1" t="s">
        <v>73</v>
      </c>
      <c r="B38" s="1">
        <v>4</v>
      </c>
    </row>
    <row r="39" spans="1:2" x14ac:dyDescent="0.25">
      <c r="A39" s="1" t="s">
        <v>74</v>
      </c>
      <c r="B39" s="1">
        <v>8</v>
      </c>
    </row>
    <row r="40" spans="1:2" x14ac:dyDescent="0.25">
      <c r="A40" s="1" t="s">
        <v>75</v>
      </c>
      <c r="B40" s="1">
        <v>1</v>
      </c>
    </row>
    <row r="41" spans="1:2" x14ac:dyDescent="0.25">
      <c r="A41" s="1" t="s">
        <v>76</v>
      </c>
      <c r="B41" s="1">
        <v>6</v>
      </c>
    </row>
    <row r="42" spans="1:2" x14ac:dyDescent="0.25">
      <c r="A42" s="1" t="s">
        <v>77</v>
      </c>
      <c r="B42" s="1">
        <v>14</v>
      </c>
    </row>
    <row r="43" spans="1:2" x14ac:dyDescent="0.25">
      <c r="A43" s="1" t="s">
        <v>78</v>
      </c>
      <c r="B43" s="1">
        <v>2</v>
      </c>
    </row>
    <row r="44" spans="1:2" ht="23.25" x14ac:dyDescent="0.35">
      <c r="A44" s="21" t="s">
        <v>79</v>
      </c>
      <c r="B44" s="21">
        <f>SUM(B3:B43)</f>
        <v>631</v>
      </c>
    </row>
  </sheetData>
  <sheetProtection password="E8AC" sheet="1" objects="1" scenarios="1"/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msp</dc:creator>
  <cp:lastModifiedBy>Vasil Hlinka</cp:lastModifiedBy>
  <cp:lastPrinted>2015-09-11T05:38:28Z</cp:lastPrinted>
  <dcterms:created xsi:type="dcterms:W3CDTF">2015-09-03T06:39:34Z</dcterms:created>
  <dcterms:modified xsi:type="dcterms:W3CDTF">2015-09-23T05:36:40Z</dcterms:modified>
</cp:coreProperties>
</file>